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erso\Benoit Le Nourichel - 2\4EU+\Project activities\WP3\"/>
    </mc:Choice>
  </mc:AlternateContent>
  <bookViews>
    <workbookView xWindow="0" yWindow="0" windowWidth="28800" windowHeight="12300" activeTab="1"/>
  </bookViews>
  <sheets>
    <sheet name="BUDGET OVERVIEW" sheetId="3" r:id="rId1"/>
    <sheet name="DETAILED BUDGET" sheetId="1" r:id="rId2"/>
    <sheet name="TRAVEL COSTS" sheetId="5" r:id="rId3"/>
    <sheet name="TIME COMMITMENT" sheetId="7" r:id="rId4"/>
    <sheet name="COMMENTS" sheetId="6" r:id="rId5"/>
  </sheets>
  <calcPr calcId="162913"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B6" i="3" s="1"/>
  <c r="F13" i="1"/>
  <c r="F6" i="3" s="1"/>
  <c r="D13" i="1"/>
  <c r="D6" i="3" s="1"/>
  <c r="D20" i="1"/>
  <c r="G23" i="1"/>
  <c r="G44" i="1" s="1"/>
  <c r="C6" i="3"/>
  <c r="E6" i="3"/>
  <c r="G6" i="3"/>
  <c r="C7" i="3"/>
  <c r="D7" i="3"/>
  <c r="E7" i="3"/>
  <c r="F7" i="3"/>
  <c r="G7" i="3"/>
  <c r="H44" i="1"/>
  <c r="C44" i="1"/>
  <c r="E44" i="1"/>
  <c r="F44" i="1"/>
  <c r="B44" i="1"/>
  <c r="H27" i="1"/>
  <c r="H23" i="1"/>
  <c r="E23" i="1"/>
  <c r="H20" i="1"/>
  <c r="G13" i="1"/>
  <c r="H13" i="1"/>
  <c r="H18" i="1"/>
  <c r="H14" i="1"/>
  <c r="C13" i="1"/>
  <c r="E13" i="1"/>
  <c r="B20" i="1"/>
  <c r="H19" i="1"/>
  <c r="H17" i="1"/>
  <c r="H16" i="1"/>
  <c r="H15" i="1"/>
  <c r="D44" i="1" l="1"/>
  <c r="H6" i="3"/>
  <c r="E31" i="1"/>
  <c r="C23" i="1"/>
  <c r="B21" i="1"/>
  <c r="I69" i="5"/>
  <c r="C72" i="5"/>
  <c r="H72" i="5"/>
  <c r="G22" i="1" s="1"/>
  <c r="G72" i="5"/>
  <c r="F72" i="5"/>
  <c r="E72" i="5"/>
  <c r="D72" i="5"/>
  <c r="I62" i="5"/>
  <c r="I56" i="5"/>
  <c r="I71" i="5"/>
  <c r="I70" i="5"/>
  <c r="I68" i="5"/>
  <c r="I67" i="5"/>
  <c r="I66" i="5"/>
  <c r="I65" i="5"/>
  <c r="I64" i="5"/>
  <c r="I63" i="5"/>
  <c r="I61" i="5"/>
  <c r="I60" i="5"/>
  <c r="I59" i="5"/>
  <c r="I58" i="5"/>
  <c r="I57" i="5"/>
  <c r="I72" i="5" l="1"/>
  <c r="I45" i="5"/>
  <c r="H46" i="5"/>
  <c r="G46" i="5"/>
  <c r="F22" i="1" s="1"/>
  <c r="F46" i="5"/>
  <c r="E22" i="1" s="1"/>
  <c r="E46" i="5"/>
  <c r="D22" i="1" s="1"/>
  <c r="D46" i="5"/>
  <c r="C22" i="1" s="1"/>
  <c r="C46" i="5"/>
  <c r="B22" i="1" s="1"/>
  <c r="I46" i="5" l="1"/>
  <c r="H31" i="1"/>
  <c r="H36" i="1"/>
  <c r="H38" i="1"/>
  <c r="H39" i="1"/>
  <c r="H35" i="1"/>
  <c r="H37" i="1"/>
  <c r="N26" i="5" l="1"/>
  <c r="K23" i="5"/>
  <c r="I34" i="5"/>
  <c r="F9" i="3" l="1"/>
  <c r="N28" i="5"/>
  <c r="K28" i="5"/>
  <c r="L28" i="5"/>
  <c r="M28" i="5"/>
  <c r="O28" i="5"/>
  <c r="J28" i="5"/>
  <c r="K27" i="5"/>
  <c r="L27" i="5"/>
  <c r="M27" i="5"/>
  <c r="N27" i="5"/>
  <c r="O27" i="5"/>
  <c r="J27" i="5"/>
  <c r="K26" i="5"/>
  <c r="L26" i="5"/>
  <c r="M26" i="5"/>
  <c r="O26" i="5"/>
  <c r="J26" i="5"/>
  <c r="K25" i="5"/>
  <c r="L25" i="5"/>
  <c r="M25" i="5"/>
  <c r="N25" i="5"/>
  <c r="O25" i="5"/>
  <c r="J25" i="5"/>
  <c r="K24" i="5"/>
  <c r="L24" i="5"/>
  <c r="M24" i="5"/>
  <c r="N24" i="5"/>
  <c r="O24" i="5"/>
  <c r="J24" i="5"/>
  <c r="L23" i="5"/>
  <c r="M23" i="5"/>
  <c r="N23" i="5"/>
  <c r="O23" i="5"/>
  <c r="J23" i="5"/>
  <c r="K22" i="5"/>
  <c r="L22" i="5"/>
  <c r="M22" i="5"/>
  <c r="N22" i="5"/>
  <c r="O22" i="5"/>
  <c r="J22" i="5"/>
  <c r="K21" i="5"/>
  <c r="L21" i="5"/>
  <c r="M21" i="5"/>
  <c r="N21" i="5"/>
  <c r="O21" i="5"/>
  <c r="J21" i="5"/>
  <c r="C31" i="1"/>
  <c r="C9" i="3" s="1"/>
  <c r="D31" i="1"/>
  <c r="D9" i="3" s="1"/>
  <c r="E9" i="3"/>
  <c r="F31" i="1"/>
  <c r="G31" i="1"/>
  <c r="G9" i="3" s="1"/>
  <c r="B31" i="1"/>
  <c r="B9" i="3" s="1"/>
  <c r="C8" i="3"/>
  <c r="D23" i="1"/>
  <c r="D8" i="3" s="1"/>
  <c r="E8" i="3"/>
  <c r="F23" i="1"/>
  <c r="F8" i="3" s="1"/>
  <c r="G8" i="3"/>
  <c r="B23" i="1"/>
  <c r="B8" i="3" s="1"/>
  <c r="I35" i="5"/>
  <c r="H26" i="1"/>
  <c r="H33" i="1"/>
  <c r="H34" i="1"/>
  <c r="H40" i="1"/>
  <c r="H32" i="1"/>
  <c r="D12" i="5"/>
  <c r="D14" i="5"/>
  <c r="E12" i="5"/>
  <c r="E14" i="5"/>
  <c r="F12" i="5"/>
  <c r="F14" i="5"/>
  <c r="G12" i="5"/>
  <c r="G14" i="5"/>
  <c r="H12" i="5"/>
  <c r="H14" i="5"/>
  <c r="C12" i="5"/>
  <c r="C14" i="5"/>
  <c r="I11" i="5"/>
  <c r="I13" i="5"/>
  <c r="H25" i="1"/>
  <c r="H28" i="1"/>
  <c r="H24" i="1"/>
  <c r="H29" i="1"/>
  <c r="H30" i="1"/>
  <c r="H41" i="1"/>
  <c r="H43" i="1"/>
  <c r="H42" i="1"/>
  <c r="H9" i="3" l="1"/>
  <c r="P27" i="5"/>
  <c r="P26" i="5"/>
  <c r="C15" i="5"/>
  <c r="M29" i="5"/>
  <c r="J29" i="5"/>
  <c r="H15" i="5"/>
  <c r="O29" i="5"/>
  <c r="G15" i="5"/>
  <c r="F21" i="1" s="1"/>
  <c r="P25" i="5"/>
  <c r="D15" i="5"/>
  <c r="P21" i="5"/>
  <c r="L29" i="5"/>
  <c r="N29" i="5"/>
  <c r="F15" i="5"/>
  <c r="P28" i="5"/>
  <c r="I14" i="5"/>
  <c r="P24" i="5"/>
  <c r="E15" i="5"/>
  <c r="P23" i="5"/>
  <c r="P22" i="5"/>
  <c r="K29" i="5"/>
  <c r="E21" i="1"/>
  <c r="H8" i="3"/>
  <c r="I12" i="5"/>
  <c r="F20" i="1" l="1"/>
  <c r="I15" i="5"/>
  <c r="D21" i="1"/>
  <c r="C21" i="1"/>
  <c r="G21" i="1"/>
  <c r="G20" i="1" s="1"/>
  <c r="P29" i="5"/>
  <c r="E20" i="1"/>
  <c r="F10" i="3"/>
  <c r="H22" i="1"/>
  <c r="D10" i="3" l="1"/>
  <c r="E10" i="3"/>
  <c r="B7" i="3"/>
  <c r="H21" i="1"/>
  <c r="G10" i="3"/>
  <c r="C20" i="1"/>
  <c r="C10" i="3" l="1"/>
  <c r="H7" i="3"/>
  <c r="H10" i="3" s="1"/>
  <c r="B10" i="3"/>
</calcChain>
</file>

<file path=xl/sharedStrings.xml><?xml version="1.0" encoding="utf-8"?>
<sst xmlns="http://schemas.openxmlformats.org/spreadsheetml/2006/main" count="156" uniqueCount="115">
  <si>
    <t>BUDGET</t>
  </si>
  <si>
    <t>Project Title</t>
  </si>
  <si>
    <t>Project leader</t>
  </si>
  <si>
    <t>SU</t>
  </si>
  <si>
    <t>CU</t>
  </si>
  <si>
    <t>UW</t>
  </si>
  <si>
    <t>UM</t>
  </si>
  <si>
    <t>UCPH</t>
  </si>
  <si>
    <t>HU</t>
  </si>
  <si>
    <t>Mobility duration</t>
  </si>
  <si>
    <t>1 day</t>
  </si>
  <si>
    <t>2 days</t>
  </si>
  <si>
    <t>3 days</t>
  </si>
  <si>
    <t>4 days</t>
  </si>
  <si>
    <t>3 weeks</t>
  </si>
  <si>
    <t>1 month</t>
  </si>
  <si>
    <t>Living allowances rate</t>
  </si>
  <si>
    <t>TOTAL</t>
  </si>
  <si>
    <t>Total living allowances</t>
  </si>
  <si>
    <t>Travel allowances</t>
  </si>
  <si>
    <t>Travel allowances rates</t>
  </si>
  <si>
    <t>Total travel allowances</t>
  </si>
  <si>
    <t>180 € allowances rate</t>
  </si>
  <si>
    <t>275 € allowances rate</t>
  </si>
  <si>
    <t>2- Students' living allowances</t>
  </si>
  <si>
    <t>Travel costs calculation</t>
  </si>
  <si>
    <t>A- Travel costs calculation for students</t>
  </si>
  <si>
    <t>B- Travel costs calculation for staff</t>
  </si>
  <si>
    <t>1- Staff travel allowances</t>
  </si>
  <si>
    <t>1- Students travel allowances</t>
  </si>
  <si>
    <t>2- Staff living allowances</t>
  </si>
  <si>
    <t>TOTAL BUDGET AMOUNT</t>
  </si>
  <si>
    <t>OTHER COSTS</t>
  </si>
  <si>
    <t xml:space="preserve">EQUIPMENT </t>
  </si>
  <si>
    <t xml:space="preserve">TOTAL BUDGET AMOUNT </t>
  </si>
  <si>
    <t>EDUCATIONAL PROJECT PROPOSAL</t>
  </si>
  <si>
    <t>TOTAL BUDGET</t>
  </si>
  <si>
    <r>
      <t>OTHER COSTS</t>
    </r>
    <r>
      <rPr>
        <sz val="12"/>
        <color theme="1"/>
        <rFont val="Calibri"/>
        <family val="2"/>
        <scheme val="minor"/>
      </rPr>
      <t xml:space="preserve"> (with description of each cost)</t>
    </r>
    <r>
      <rPr>
        <b/>
        <sz val="12"/>
        <color theme="1"/>
        <rFont val="Calibri"/>
        <family val="2"/>
        <scheme val="minor"/>
      </rPr>
      <t xml:space="preserve">
</t>
    </r>
    <r>
      <rPr>
        <b/>
        <i/>
        <sz val="12"/>
        <color theme="1"/>
        <rFont val="Calibri"/>
        <family val="2"/>
        <scheme val="minor"/>
      </rPr>
      <t>Please refer to the financial guidelines</t>
    </r>
  </si>
  <si>
    <t xml:space="preserve">Total </t>
  </si>
  <si>
    <t>Mobility &gt; 1 month</t>
  </si>
  <si>
    <t>Nb of students</t>
  </si>
  <si>
    <t>Allowances</t>
  </si>
  <si>
    <t>There is no fixed rate for the staff living allowances, expenses are covered according to the internal rules of each university.</t>
  </si>
  <si>
    <r>
      <t xml:space="preserve">EQUIPMENT </t>
    </r>
    <r>
      <rPr>
        <sz val="12"/>
        <color theme="1"/>
        <rFont val="Calibri"/>
        <family val="2"/>
        <scheme val="minor"/>
      </rPr>
      <t xml:space="preserve"> (with description of each cost)</t>
    </r>
    <r>
      <rPr>
        <b/>
        <sz val="12"/>
        <color rgb="FFC00000"/>
        <rFont val="Calibri"/>
        <family val="2"/>
        <scheme val="minor"/>
      </rPr>
      <t xml:space="preserve">
</t>
    </r>
    <r>
      <rPr>
        <b/>
        <i/>
        <sz val="12"/>
        <rFont val="Calibri"/>
        <family val="2"/>
        <scheme val="minor"/>
      </rPr>
      <t>Please refer to the financial guidelines</t>
    </r>
  </si>
  <si>
    <t>Allowances SU</t>
  </si>
  <si>
    <t>Allowances CU</t>
  </si>
  <si>
    <t>Allowances UW</t>
  </si>
  <si>
    <t>Allowances HU</t>
  </si>
  <si>
    <t>Allowances UM</t>
  </si>
  <si>
    <t>Allowances UCPH</t>
  </si>
  <si>
    <t>Please fill in the yellow cells. The others will be filled automatically</t>
  </si>
  <si>
    <t>Please fill in the yellow cells</t>
  </si>
  <si>
    <t>This file must be attached to your online application</t>
  </si>
  <si>
    <r>
      <t xml:space="preserve">TRAVEL COSTS 
</t>
    </r>
    <r>
      <rPr>
        <b/>
        <i/>
        <sz val="12"/>
        <color rgb="FFC00000"/>
        <rFont val="Calibri"/>
        <family val="2"/>
        <scheme val="minor"/>
      </rPr>
      <t>Go to the sheet "Travel costs" for calculation</t>
    </r>
  </si>
  <si>
    <t xml:space="preserve">Travel allowances </t>
  </si>
  <si>
    <t>Total</t>
  </si>
  <si>
    <t>For mobilities with duration over 1 month (and less than 3 months), there are no fixed allowances. So please contact the 4EU+ Local Offices and fill an estimated total of allowances per university in the table below.</t>
  </si>
  <si>
    <t>University name</t>
  </si>
  <si>
    <t>Time commitment of the staff involved in the project</t>
  </si>
  <si>
    <t>Position</t>
  </si>
  <si>
    <t xml:space="preserve">It is important to estimate the time commitment of the main personnel involved in the project. </t>
  </si>
  <si>
    <t>Project involvement period</t>
  </si>
  <si>
    <t>TRAVEL COST</t>
  </si>
  <si>
    <t>STAFF COST</t>
  </si>
  <si>
    <t>%</t>
  </si>
  <si>
    <t>Days</t>
  </si>
  <si>
    <t>If you have any complementary information concerning the project proposal's budget, please add it below</t>
  </si>
  <si>
    <t>Staff member's name</t>
  </si>
  <si>
    <t>Number of trips</t>
  </si>
  <si>
    <t>Number of students SU</t>
  </si>
  <si>
    <t>Number of students CU</t>
  </si>
  <si>
    <t>Number of students UW</t>
  </si>
  <si>
    <t>Number of students HU</t>
  </si>
  <si>
    <t>Number of students UM</t>
  </si>
  <si>
    <t>Number of students UCPH</t>
  </si>
  <si>
    <t>Please refer to the financial guidelines in order to know which travel allowances to apply</t>
  </si>
  <si>
    <t>Please read the financial guidelines prior to drawing up budget</t>
  </si>
  <si>
    <t>Students
PhD candidate not employed at the university</t>
  </si>
  <si>
    <t>Professors / Researchers / staff</t>
  </si>
  <si>
    <t>BUDGET FOR EDUCATIONAL PROJECT</t>
  </si>
  <si>
    <t>Flaghip n°</t>
  </si>
  <si>
    <t xml:space="preserve">The possibility to include staff costs in the budget of an educational project proposal is dependent on the internal rules and regulations of each 4EU+ university. </t>
  </si>
  <si>
    <t>Please contact your local 4EU+ office to get more information on how to fill out this section.</t>
  </si>
  <si>
    <t>Rate SU</t>
  </si>
  <si>
    <t>Rate CU</t>
  </si>
  <si>
    <t>Rate UW</t>
  </si>
  <si>
    <t>Rate HU</t>
  </si>
  <si>
    <t>Rate UM</t>
  </si>
  <si>
    <t>Rate UCPH</t>
  </si>
  <si>
    <t xml:space="preserve">There is no fixed rate for the staff travel allowances, you will have to enter an estimated amount in the cells L44 to L49. </t>
  </si>
  <si>
    <t xml:space="preserve">SU staff living allowances </t>
  </si>
  <si>
    <t xml:space="preserve">CU staff living allowances </t>
  </si>
  <si>
    <t xml:space="preserve">UW staff living allowances </t>
  </si>
  <si>
    <t xml:space="preserve">HU staff living allowances </t>
  </si>
  <si>
    <t xml:space="preserve">UCPH staff living allowances </t>
  </si>
  <si>
    <t xml:space="preserve">UM staff living allowances </t>
  </si>
  <si>
    <t>5 days</t>
  </si>
  <si>
    <t>6 days</t>
  </si>
  <si>
    <t>7 days</t>
  </si>
  <si>
    <t>8 days</t>
  </si>
  <si>
    <t>9 days</t>
  </si>
  <si>
    <t>10 days</t>
  </si>
  <si>
    <t>11 days</t>
  </si>
  <si>
    <t>12 days</t>
  </si>
  <si>
    <t>13 days</t>
  </si>
  <si>
    <t>14 days</t>
  </si>
  <si>
    <t xml:space="preserve"> You will have to estimate allowance rates and number of trips, then fill a global amount per university in the appropriate cells from the column C to H.</t>
  </si>
  <si>
    <t>5 to 7 days</t>
  </si>
  <si>
    <t>8 to 14 days</t>
  </si>
  <si>
    <t>15 to 21 days</t>
  </si>
  <si>
    <t>22 to 31 days</t>
  </si>
  <si>
    <t>Please refer to the financial guidelines for further details</t>
  </si>
  <si>
    <t>'Percentage OR number of days' of the working time spent on project</t>
  </si>
  <si>
    <r>
      <t xml:space="preserve">For each staff member involved in your project, please indicate an estimation of the working time the person will spend on the project. Please specify the period during which the staff member will be involved in the project. If the staff member will be involved in the project activities during the entire project implementation period, please indicate the period during which the project will be implemented.
</t>
    </r>
    <r>
      <rPr>
        <b/>
        <sz val="12"/>
        <color rgb="FFC00000"/>
        <rFont val="Calibri"/>
        <family val="2"/>
        <scheme val="minor"/>
      </rPr>
      <t>The possibility to include staff costs in the budget is dependent on the internal rules and regulations of each 4EU+ university. Please contact your local 4EU+ office to know if it is eligible and if so, how to do the calculation.</t>
    </r>
  </si>
  <si>
    <r>
      <t xml:space="preserve">STAFF COST </t>
    </r>
    <r>
      <rPr>
        <b/>
        <sz val="12"/>
        <color rgb="FFC00000"/>
        <rFont val="Calibri"/>
        <family val="2"/>
        <scheme val="minor"/>
      </rPr>
      <t xml:space="preserve">if applicable
</t>
    </r>
    <r>
      <rPr>
        <b/>
        <i/>
        <sz val="12"/>
        <rFont val="Calibri"/>
        <family val="2"/>
        <scheme val="minor"/>
      </rPr>
      <t>Please refer to the time commitment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</si>
</sst>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_€_-;\-* #,##0.00\ _€_-;_-* &quot;-&quot;??\ _€_-;_-@_-"/>
    <numFmt numFmtId="165" formatCode="_-* #,##0\ &quot;€&quot;_-;\-* #,##0\ &quot;€&quot;_-;_-* &quot;-&quot;??\ &quot;€&quot;_-;_-@_-"/>
  </numFmts>
  <fonts count="29">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2"/>
      <color theme="1"/>
      <name val="Calibri"/>
      <family val="2"/>
      <scheme val="minor"/>
    </font>
    <font>
      <b/>
      <sz val="13"/>
      <color theme="1"/>
      <name val="Bangla MN"/>
    </font>
    <font>
      <i/>
      <sz val="12"/>
      <name val="Calibri"/>
      <family val="2"/>
      <scheme val="minor"/>
    </font>
    <font>
      <sz val="14"/>
      <name val="Calibri"/>
      <family val="2"/>
      <scheme val="minor"/>
    </font>
    <font>
      <sz val="12"/>
      <name val="Calibri"/>
      <family val="2"/>
      <scheme val="minor"/>
    </font>
    <font>
      <b/>
      <i/>
      <sz val="12"/>
      <name val="Calibri"/>
      <family val="2"/>
      <scheme val="minor"/>
    </font>
    <font>
      <b/>
      <sz val="12"/>
      <name val="Calibri"/>
      <family val="2"/>
      <scheme val="minor"/>
    </font>
    <font>
      <b/>
      <sz val="14"/>
      <color theme="0"/>
      <name val="Calibri"/>
      <family val="2"/>
      <scheme val="minor"/>
    </font>
    <font>
      <b/>
      <i/>
      <sz val="16"/>
      <color theme="0"/>
      <name val="Calibri"/>
      <family val="2"/>
      <scheme val="minor"/>
    </font>
    <font>
      <sz val="16"/>
      <color theme="0"/>
      <name val="Calibri"/>
      <family val="2"/>
      <scheme val="minor"/>
    </font>
    <font>
      <sz val="16"/>
      <name val="Calibri"/>
      <family val="2"/>
      <scheme val="minor"/>
    </font>
    <font>
      <i/>
      <sz val="16"/>
      <name val="Calibri"/>
      <family val="2"/>
      <scheme val="minor"/>
    </font>
    <font>
      <sz val="16"/>
      <color theme="1"/>
      <name val="Calibri"/>
      <family val="2"/>
      <scheme val="minor"/>
    </font>
    <font>
      <sz val="12"/>
      <color rgb="FFFF0000"/>
      <name val="Calibri"/>
      <family val="2"/>
      <scheme val="minor"/>
    </font>
    <font>
      <b/>
      <sz val="16"/>
      <color theme="1"/>
      <name val="Calibri"/>
      <family val="2"/>
      <scheme val="minor"/>
    </font>
    <font>
      <b/>
      <sz val="13"/>
      <color theme="1"/>
      <name val="Calibri"/>
      <family val="2"/>
      <scheme val="minor"/>
    </font>
    <font>
      <b/>
      <i/>
      <sz val="12"/>
      <color theme="0"/>
      <name val="Calibri"/>
      <family val="2"/>
      <scheme val="minor"/>
    </font>
    <font>
      <b/>
      <i/>
      <sz val="12"/>
      <color theme="1"/>
      <name val="Calibri"/>
      <family val="2"/>
      <scheme val="minor"/>
    </font>
    <font>
      <b/>
      <sz val="12"/>
      <color rgb="FFC00000"/>
      <name val="Calibri"/>
      <family val="2"/>
      <scheme val="minor"/>
    </font>
    <font>
      <b/>
      <sz val="16"/>
      <color theme="0"/>
      <name val="Calibri"/>
      <family val="2"/>
      <scheme val="minor"/>
    </font>
    <font>
      <b/>
      <i/>
      <sz val="12"/>
      <color rgb="FFC00000"/>
      <name val="Calibri"/>
      <family val="2"/>
      <scheme val="minor"/>
    </font>
    <font>
      <b/>
      <sz val="14"/>
      <color rgb="FFC00000"/>
      <name val="Calibri"/>
      <family val="2"/>
      <scheme val="minor"/>
    </font>
    <font>
      <b/>
      <sz val="13"/>
      <color rgb="FFC0000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6">
    <xf numFmtId="0" fontId="0" fillId="0" borderId="0" xfId="0"/>
    <xf numFmtId="0" fontId="0" fillId="0" borderId="0" xfId="0" applyBorder="1"/>
    <xf numFmtId="0" fontId="0" fillId="0" borderId="0" xfId="0" applyFill="1"/>
    <xf numFmtId="0" fontId="5" fillId="0" borderId="0" xfId="0" applyFont="1" applyFill="1" applyBorder="1" applyAlignment="1"/>
    <xf numFmtId="0" fontId="2" fillId="0" borderId="0" xfId="0" applyFont="1" applyFill="1" applyBorder="1" applyAlignment="1">
      <alignment horizontal="center" vertical="center"/>
    </xf>
    <xf numFmtId="0" fontId="0" fillId="0" borderId="0" xfId="0" applyFill="1" applyBorder="1"/>
    <xf numFmtId="0" fontId="3" fillId="2" borderId="1" xfId="0" quotePrefix="1" applyFont="1" applyFill="1" applyBorder="1" applyAlignment="1">
      <alignment vertical="center" wrapText="1"/>
    </xf>
    <xf numFmtId="0" fontId="10" fillId="0" borderId="0" xfId="0" applyFont="1" applyFill="1" applyBorder="1"/>
    <xf numFmtId="0" fontId="12" fillId="0" borderId="0" xfId="0" applyFont="1" applyFill="1" applyBorder="1" applyAlignment="1">
      <alignment horizontal="center" vertical="center"/>
    </xf>
    <xf numFmtId="0" fontId="12" fillId="0" borderId="0" xfId="0" quotePrefix="1" applyFont="1" applyFill="1" applyBorder="1"/>
    <xf numFmtId="0" fontId="8" fillId="0" borderId="0" xfId="0" quotePrefix="1" applyFont="1" applyFill="1" applyBorder="1"/>
    <xf numFmtId="0" fontId="8" fillId="0" borderId="0" xfId="0" quotePrefix="1" applyFont="1" applyFill="1" applyBorder="1" applyAlignment="1">
      <alignment horizontal="right"/>
    </xf>
    <xf numFmtId="0" fontId="8" fillId="0" borderId="0" xfId="0" applyFont="1" applyFill="1" applyBorder="1" applyAlignment="1">
      <alignment wrapText="1"/>
    </xf>
    <xf numFmtId="0" fontId="11" fillId="0" borderId="0" xfId="0" applyFont="1" applyFill="1" applyBorder="1" applyAlignment="1">
      <alignment horizontal="center"/>
    </xf>
    <xf numFmtId="0" fontId="5" fillId="0" borderId="0" xfId="0" applyFont="1"/>
    <xf numFmtId="0" fontId="9" fillId="0" borderId="0" xfId="0" applyFont="1" applyFill="1" applyBorder="1"/>
    <xf numFmtId="164" fontId="9" fillId="0" borderId="0" xfId="0" applyNumberFormat="1" applyFont="1" applyFill="1" applyBorder="1"/>
    <xf numFmtId="164" fontId="13" fillId="0" borderId="0" xfId="0" applyNumberFormat="1" applyFont="1" applyFill="1" applyBorder="1" applyAlignment="1">
      <alignment horizontal="center" vertical="center" wrapText="1"/>
    </xf>
    <xf numFmtId="0" fontId="5" fillId="0" borderId="0" xfId="0" applyFont="1" applyFill="1" applyBorder="1"/>
    <xf numFmtId="164" fontId="5" fillId="0" borderId="0" xfId="0" applyNumberFormat="1" applyFont="1" applyBorder="1"/>
    <xf numFmtId="0" fontId="5" fillId="0" borderId="0" xfId="0" applyFont="1" applyBorder="1"/>
    <xf numFmtId="0" fontId="4" fillId="0" borderId="0" xfId="0" applyFont="1"/>
    <xf numFmtId="0" fontId="3" fillId="0" borderId="0" xfId="0" applyFont="1"/>
    <xf numFmtId="0" fontId="16" fillId="0" borderId="0" xfId="0" applyFont="1" applyFill="1" applyBorder="1"/>
    <xf numFmtId="0" fontId="17" fillId="0" borderId="0" xfId="0" applyFont="1" applyFill="1" applyBorder="1" applyAlignment="1">
      <alignment wrapText="1"/>
    </xf>
    <xf numFmtId="0" fontId="18" fillId="0" borderId="0" xfId="0" applyFont="1"/>
    <xf numFmtId="0" fontId="13" fillId="4" borderId="1" xfId="0" applyFont="1" applyFill="1" applyBorder="1" applyAlignment="1">
      <alignment horizontal="center" vertical="center"/>
    </xf>
    <xf numFmtId="0" fontId="5" fillId="0" borderId="0" xfId="0" applyFont="1" applyAlignment="1">
      <alignment vertical="center"/>
    </xf>
    <xf numFmtId="0" fontId="19" fillId="0" borderId="0" xfId="0" applyFont="1" applyFill="1" applyBorder="1"/>
    <xf numFmtId="0" fontId="6" fillId="0" borderId="0" xfId="0" applyFont="1"/>
    <xf numFmtId="0" fontId="5" fillId="0" borderId="0" xfId="0" applyFont="1" applyFill="1"/>
    <xf numFmtId="0" fontId="7" fillId="0" borderId="0" xfId="0" applyFont="1" applyFill="1" applyBorder="1" applyAlignment="1"/>
    <xf numFmtId="164" fontId="15" fillId="0" borderId="0" xfId="1" applyFont="1" applyFill="1" applyBorder="1"/>
    <xf numFmtId="0" fontId="18" fillId="0" borderId="0" xfId="0" applyFont="1" applyFill="1"/>
    <xf numFmtId="0" fontId="14" fillId="4" borderId="1" xfId="0" quotePrefix="1" applyFont="1" applyFill="1" applyBorder="1" applyAlignment="1">
      <alignment horizontal="left"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Font="1" applyAlignment="1">
      <alignment wrapText="1"/>
    </xf>
    <xf numFmtId="165" fontId="0" fillId="0" borderId="11" xfId="0" applyNumberFormat="1" applyBorder="1" applyAlignment="1">
      <alignment horizontal="center" vertical="center"/>
    </xf>
    <xf numFmtId="165" fontId="3" fillId="0" borderId="13" xfId="0" applyNumberFormat="1" applyFont="1" applyBorder="1"/>
    <xf numFmtId="165" fontId="0" fillId="0" borderId="15" xfId="2" applyNumberFormat="1" applyFont="1" applyBorder="1" applyAlignment="1">
      <alignment horizontal="center" wrapText="1"/>
    </xf>
    <xf numFmtId="165" fontId="0" fillId="0" borderId="16" xfId="2" applyNumberFormat="1" applyFont="1" applyBorder="1" applyAlignment="1">
      <alignment horizontal="center" wrapText="1"/>
    </xf>
    <xf numFmtId="165" fontId="0" fillId="0" borderId="19" xfId="2" applyNumberFormat="1" applyFont="1" applyBorder="1" applyAlignment="1">
      <alignment horizontal="center" vertical="center"/>
    </xf>
    <xf numFmtId="165" fontId="3" fillId="0" borderId="20" xfId="2" applyNumberFormat="1" applyFont="1" applyBorder="1" applyAlignment="1">
      <alignment horizontal="right"/>
    </xf>
    <xf numFmtId="165" fontId="0" fillId="0" borderId="7" xfId="0" applyNumberFormat="1" applyBorder="1" applyAlignment="1">
      <alignment horizontal="center" vertical="center"/>
    </xf>
    <xf numFmtId="165" fontId="0" fillId="0" borderId="8" xfId="0" applyNumberFormat="1" applyBorder="1" applyAlignment="1">
      <alignment horizontal="center" vertical="center"/>
    </xf>
    <xf numFmtId="165" fontId="3" fillId="0" borderId="12" xfId="0" applyNumberFormat="1" applyFont="1" applyBorder="1"/>
    <xf numFmtId="165" fontId="3" fillId="0" borderId="14" xfId="0" applyNumberFormat="1" applyFont="1" applyBorder="1"/>
    <xf numFmtId="165" fontId="0" fillId="0" borderId="23" xfId="2" applyNumberFormat="1" applyFont="1" applyBorder="1" applyAlignment="1">
      <alignment horizontal="center" vertical="center" wrapText="1"/>
    </xf>
    <xf numFmtId="165" fontId="0" fillId="0" borderId="24" xfId="2" applyNumberFormat="1" applyFont="1" applyBorder="1" applyAlignment="1">
      <alignment horizontal="center" vertical="center" wrapText="1"/>
    </xf>
    <xf numFmtId="0" fontId="3" fillId="6" borderId="28"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0" borderId="4" xfId="0" applyFont="1" applyBorder="1" applyAlignment="1">
      <alignment horizontal="center"/>
    </xf>
    <xf numFmtId="0" fontId="3" fillId="6"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0" fillId="0" borderId="0" xfId="0" applyFont="1"/>
    <xf numFmtId="0" fontId="6" fillId="7" borderId="0" xfId="0" applyFont="1" applyFill="1"/>
    <xf numFmtId="0" fontId="21" fillId="0" borderId="0" xfId="0" applyFont="1"/>
    <xf numFmtId="0" fontId="4" fillId="7" borderId="0" xfId="0" applyFont="1" applyFill="1" applyBorder="1" applyAlignment="1">
      <alignment horizontal="center" vertical="center"/>
    </xf>
    <xf numFmtId="0" fontId="3" fillId="7" borderId="0" xfId="0" applyFont="1" applyFill="1" applyBorder="1" applyAlignment="1">
      <alignment horizontal="left"/>
    </xf>
    <xf numFmtId="0" fontId="3" fillId="0" borderId="0" xfId="0" applyFont="1" applyBorder="1" applyAlignment="1">
      <alignment horizontal="center"/>
    </xf>
    <xf numFmtId="165" fontId="3" fillId="0" borderId="0" xfId="2" applyNumberFormat="1" applyFont="1" applyBorder="1" applyAlignment="1">
      <alignment horizontal="right"/>
    </xf>
    <xf numFmtId="0" fontId="3" fillId="6" borderId="31"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3" fillId="7" borderId="21" xfId="0" applyFont="1" applyFill="1" applyBorder="1" applyAlignment="1">
      <alignment horizontal="center" vertical="center" wrapText="1"/>
    </xf>
    <xf numFmtId="165" fontId="3" fillId="2" borderId="1" xfId="2" applyNumberFormat="1" applyFont="1" applyFill="1" applyBorder="1"/>
    <xf numFmtId="165" fontId="3" fillId="2" borderId="2" xfId="2" applyNumberFormat="1" applyFont="1" applyFill="1" applyBorder="1" applyAlignment="1">
      <alignment vertical="center" wrapText="1"/>
    </xf>
    <xf numFmtId="165" fontId="25" fillId="4" borderId="1" xfId="2" applyNumberFormat="1" applyFont="1" applyFill="1" applyBorder="1"/>
    <xf numFmtId="165" fontId="3" fillId="0" borderId="1" xfId="2" applyNumberFormat="1" applyFont="1" applyBorder="1"/>
    <xf numFmtId="165" fontId="0" fillId="0" borderId="10" xfId="2" applyNumberFormat="1" applyFont="1" applyBorder="1" applyAlignment="1">
      <alignment horizontal="center" vertical="center"/>
    </xf>
    <xf numFmtId="165" fontId="0" fillId="0" borderId="1" xfId="2" applyNumberFormat="1" applyFont="1" applyBorder="1" applyAlignment="1">
      <alignment horizontal="center" vertical="center"/>
    </xf>
    <xf numFmtId="165" fontId="0" fillId="0" borderId="36" xfId="2" applyNumberFormat="1" applyFont="1" applyBorder="1" applyAlignment="1">
      <alignment horizontal="center" vertical="center"/>
    </xf>
    <xf numFmtId="165" fontId="0" fillId="0" borderId="37" xfId="2" applyNumberFormat="1" applyFont="1" applyBorder="1" applyAlignment="1">
      <alignment horizontal="center" vertical="center"/>
    </xf>
    <xf numFmtId="165" fontId="0" fillId="0" borderId="38" xfId="2" applyNumberFormat="1" applyFont="1" applyBorder="1" applyAlignment="1">
      <alignment horizontal="center" vertical="center"/>
    </xf>
    <xf numFmtId="165" fontId="0" fillId="0" borderId="5" xfId="2" applyNumberFormat="1" applyFont="1" applyBorder="1" applyAlignment="1">
      <alignment horizontal="center" vertical="center"/>
    </xf>
    <xf numFmtId="165" fontId="0" fillId="0" borderId="6" xfId="2" applyNumberFormat="1" applyFont="1" applyBorder="1" applyAlignment="1">
      <alignment horizontal="center" vertical="center"/>
    </xf>
    <xf numFmtId="165" fontId="0" fillId="0" borderId="41" xfId="2" applyNumberFormat="1" applyFont="1" applyBorder="1" applyAlignment="1">
      <alignment horizontal="center" vertical="center"/>
    </xf>
    <xf numFmtId="165" fontId="0" fillId="0" borderId="42" xfId="2" applyNumberFormat="1" applyFont="1" applyBorder="1" applyAlignment="1">
      <alignment horizontal="center" vertical="center"/>
    </xf>
    <xf numFmtId="165" fontId="0" fillId="0" borderId="7" xfId="2" applyNumberFormat="1" applyFont="1" applyBorder="1" applyAlignment="1">
      <alignment horizontal="center" vertical="center"/>
    </xf>
    <xf numFmtId="165" fontId="0" fillId="0" borderId="11" xfId="2" applyNumberFormat="1" applyFont="1" applyBorder="1" applyAlignment="1">
      <alignment horizontal="center" vertical="center"/>
    </xf>
    <xf numFmtId="165" fontId="0" fillId="0" borderId="8" xfId="2" applyNumberFormat="1" applyFont="1" applyBorder="1" applyAlignment="1">
      <alignment horizontal="center" vertical="center"/>
    </xf>
    <xf numFmtId="165" fontId="3" fillId="0" borderId="39" xfId="2" applyNumberFormat="1" applyFont="1" applyBorder="1"/>
    <xf numFmtId="165" fontId="3" fillId="0" borderId="30" xfId="2" applyNumberFormat="1" applyFont="1" applyBorder="1"/>
    <xf numFmtId="165" fontId="3" fillId="0" borderId="40" xfId="2" applyNumberFormat="1" applyFont="1" applyBorder="1"/>
    <xf numFmtId="165" fontId="3" fillId="0" borderId="21" xfId="2" applyNumberFormat="1" applyFont="1" applyBorder="1" applyAlignment="1">
      <alignment horizontal="center" vertical="center"/>
    </xf>
    <xf numFmtId="165" fontId="3" fillId="0" borderId="22" xfId="2" applyNumberFormat="1" applyFont="1" applyBorder="1" applyAlignment="1">
      <alignment horizontal="center" vertical="center"/>
    </xf>
    <xf numFmtId="165" fontId="3" fillId="0" borderId="23" xfId="2" applyNumberFormat="1" applyFont="1" applyBorder="1" applyAlignment="1">
      <alignment horizontal="center" vertical="center"/>
    </xf>
    <xf numFmtId="0" fontId="12" fillId="7" borderId="23" xfId="0" applyFont="1" applyFill="1" applyBorder="1" applyAlignment="1">
      <alignment horizontal="center" vertical="center"/>
    </xf>
    <xf numFmtId="165" fontId="3" fillId="7" borderId="23" xfId="2"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21" fillId="7" borderId="43" xfId="0" applyFont="1" applyFill="1" applyBorder="1" applyAlignment="1">
      <alignment horizontal="left" vertical="center"/>
    </xf>
    <xf numFmtId="0" fontId="21" fillId="7" borderId="44" xfId="0" applyFont="1" applyFill="1" applyBorder="1" applyAlignment="1">
      <alignment horizontal="center" vertical="center"/>
    </xf>
    <xf numFmtId="0" fontId="4" fillId="3" borderId="5" xfId="0" applyFont="1" applyFill="1" applyBorder="1"/>
    <xf numFmtId="0" fontId="4" fillId="3" borderId="41" xfId="0" applyFont="1" applyFill="1" applyBorder="1" applyAlignment="1">
      <alignment vertical="center"/>
    </xf>
    <xf numFmtId="0" fontId="4" fillId="3" borderId="7" xfId="0" applyFont="1" applyFill="1" applyBorder="1"/>
    <xf numFmtId="0" fontId="3" fillId="8" borderId="29" xfId="0" applyFont="1" applyFill="1" applyBorder="1"/>
    <xf numFmtId="0" fontId="0" fillId="8" borderId="20" xfId="0" applyFill="1" applyBorder="1"/>
    <xf numFmtId="164" fontId="0" fillId="0" borderId="26" xfId="0" applyNumberFormat="1" applyFont="1" applyFill="1" applyBorder="1" applyAlignment="1">
      <alignment horizontal="center" vertical="center"/>
    </xf>
    <xf numFmtId="0" fontId="3" fillId="2" borderId="22" xfId="0" quotePrefix="1" applyFont="1" applyFill="1" applyBorder="1" applyAlignment="1">
      <alignment vertical="center" wrapText="1"/>
    </xf>
    <xf numFmtId="164" fontId="0" fillId="0" borderId="3" xfId="0" applyNumberFormat="1" applyFont="1" applyFill="1" applyBorder="1" applyAlignment="1">
      <alignment horizontal="center" vertical="center"/>
    </xf>
    <xf numFmtId="164" fontId="3" fillId="0" borderId="22" xfId="0" applyNumberFormat="1" applyFont="1" applyBorder="1" applyAlignment="1">
      <alignment vertical="center"/>
    </xf>
    <xf numFmtId="0" fontId="3" fillId="2" borderId="47" xfId="0" quotePrefix="1" applyFont="1" applyFill="1" applyBorder="1" applyAlignment="1">
      <alignment vertical="center" wrapText="1"/>
    </xf>
    <xf numFmtId="164" fontId="0" fillId="0" borderId="48" xfId="0" applyNumberFormat="1" applyFont="1" applyFill="1" applyBorder="1" applyAlignment="1">
      <alignment horizontal="center" vertical="center"/>
    </xf>
    <xf numFmtId="164" fontId="0" fillId="0" borderId="2" xfId="0" applyNumberFormat="1" applyFont="1" applyFill="1" applyBorder="1" applyAlignment="1">
      <alignment horizontal="center" vertical="center"/>
    </xf>
    <xf numFmtId="164" fontId="0" fillId="0" borderId="49" xfId="0" applyNumberFormat="1" applyFont="1" applyFill="1" applyBorder="1" applyAlignment="1">
      <alignment horizontal="center" vertical="center"/>
    </xf>
    <xf numFmtId="164" fontId="3" fillId="0" borderId="47" xfId="0" applyNumberFormat="1" applyFont="1" applyBorder="1" applyAlignment="1">
      <alignment vertical="center"/>
    </xf>
    <xf numFmtId="164" fontId="2" fillId="4" borderId="50" xfId="1" applyFont="1" applyFill="1" applyBorder="1" applyAlignment="1">
      <alignment vertical="center"/>
    </xf>
    <xf numFmtId="164" fontId="2" fillId="4" borderId="13" xfId="1" applyFont="1" applyFill="1" applyBorder="1" applyAlignment="1">
      <alignment vertical="center"/>
    </xf>
    <xf numFmtId="164" fontId="2" fillId="4" borderId="17" xfId="1" applyFont="1" applyFill="1" applyBorder="1" applyAlignment="1">
      <alignment vertical="center"/>
    </xf>
    <xf numFmtId="164" fontId="2" fillId="4" borderId="9" xfId="1" applyFont="1" applyFill="1" applyBorder="1" applyAlignment="1">
      <alignment vertical="center"/>
    </xf>
    <xf numFmtId="0" fontId="3" fillId="2" borderId="24" xfId="0" quotePrefix="1" applyFont="1" applyFill="1" applyBorder="1" applyAlignment="1">
      <alignment vertical="center"/>
    </xf>
    <xf numFmtId="164" fontId="0" fillId="0" borderId="51" xfId="0" applyNumberFormat="1" applyFont="1" applyFill="1" applyBorder="1" applyAlignment="1">
      <alignment horizontal="center" vertical="center"/>
    </xf>
    <xf numFmtId="164" fontId="3" fillId="0" borderId="24" xfId="0" applyNumberFormat="1" applyFont="1" applyBorder="1" applyAlignment="1">
      <alignment vertical="center"/>
    </xf>
    <xf numFmtId="0" fontId="2" fillId="4" borderId="9" xfId="0" applyFont="1" applyFill="1" applyBorder="1" applyAlignment="1">
      <alignment horizontal="center" vertical="center"/>
    </xf>
    <xf numFmtId="0" fontId="2" fillId="4" borderId="50"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9" xfId="0" applyFont="1" applyFill="1" applyBorder="1" applyAlignment="1">
      <alignment horizontal="center" vertical="center" wrapText="1"/>
    </xf>
    <xf numFmtId="0" fontId="0" fillId="8" borderId="5" xfId="0" applyFill="1" applyBorder="1" applyAlignment="1" applyProtection="1">
      <alignment horizontal="center" vertical="center"/>
      <protection locked="0"/>
    </xf>
    <xf numFmtId="0" fontId="0" fillId="8" borderId="10" xfId="0" applyFill="1" applyBorder="1" applyAlignment="1" applyProtection="1">
      <alignment horizontal="center" vertical="center"/>
      <protection locked="0"/>
    </xf>
    <xf numFmtId="0" fontId="0" fillId="8" borderId="6" xfId="0" applyFill="1" applyBorder="1" applyAlignment="1" applyProtection="1">
      <alignment horizontal="center" vertical="center"/>
      <protection locked="0"/>
    </xf>
    <xf numFmtId="0" fontId="0" fillId="8" borderId="25"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0" fillId="8" borderId="26"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8" borderId="3" xfId="0" applyFill="1" applyBorder="1" applyAlignment="1" applyProtection="1">
      <alignment horizontal="center" vertical="center"/>
      <protection locked="0"/>
    </xf>
    <xf numFmtId="0" fontId="0" fillId="8" borderId="27" xfId="0" applyFill="1" applyBorder="1" applyAlignment="1" applyProtection="1">
      <alignment horizontal="center" vertical="center"/>
      <protection locked="0"/>
    </xf>
    <xf numFmtId="0" fontId="0" fillId="8" borderId="11" xfId="0" applyFill="1" applyBorder="1" applyAlignment="1" applyProtection="1">
      <alignment horizontal="center" vertical="center"/>
      <protection locked="0"/>
    </xf>
    <xf numFmtId="0" fontId="0" fillId="8" borderId="16" xfId="0" applyFill="1" applyBorder="1" applyAlignment="1" applyProtection="1">
      <alignment horizontal="center" vertical="center"/>
      <protection locked="0"/>
    </xf>
    <xf numFmtId="0" fontId="3" fillId="8" borderId="25" xfId="0" applyFont="1" applyFill="1" applyBorder="1" applyAlignment="1" applyProtection="1">
      <alignment horizontal="center" vertical="center" wrapText="1"/>
      <protection locked="0"/>
    </xf>
    <xf numFmtId="0" fontId="3" fillId="8" borderId="10"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165" fontId="3" fillId="8" borderId="27" xfId="2" applyNumberFormat="1" applyFont="1" applyFill="1" applyBorder="1" applyAlignment="1" applyProtection="1">
      <alignment horizontal="center" vertical="center"/>
      <protection locked="0"/>
    </xf>
    <xf numFmtId="165" fontId="3" fillId="8" borderId="11" xfId="2" applyNumberFormat="1" applyFont="1" applyFill="1" applyBorder="1" applyAlignment="1" applyProtection="1">
      <alignment horizontal="center" vertical="center"/>
      <protection locked="0"/>
    </xf>
    <xf numFmtId="165" fontId="3" fillId="8" borderId="16" xfId="2" applyNumberFormat="1" applyFont="1" applyFill="1" applyBorder="1" applyAlignment="1" applyProtection="1">
      <alignment horizontal="center" vertical="center"/>
      <protection locked="0"/>
    </xf>
    <xf numFmtId="0" fontId="5" fillId="8" borderId="6" xfId="0" applyFont="1" applyFill="1" applyBorder="1" applyAlignment="1" applyProtection="1">
      <protection locked="0"/>
    </xf>
    <xf numFmtId="0" fontId="5" fillId="8" borderId="42" xfId="0" applyFont="1" applyFill="1" applyBorder="1" applyAlignment="1" applyProtection="1">
      <protection locked="0"/>
    </xf>
    <xf numFmtId="0" fontId="5" fillId="8" borderId="8" xfId="0" applyFont="1" applyFill="1" applyBorder="1" applyAlignment="1" applyProtection="1">
      <protection locked="0"/>
    </xf>
    <xf numFmtId="0" fontId="6" fillId="7" borderId="1" xfId="0" quotePrefix="1" applyFont="1" applyFill="1" applyBorder="1"/>
    <xf numFmtId="165" fontId="0" fillId="7" borderId="1" xfId="2" applyNumberFormat="1" applyFont="1" applyFill="1" applyBorder="1"/>
    <xf numFmtId="0" fontId="6" fillId="8" borderId="1" xfId="0" quotePrefix="1" applyFont="1" applyFill="1" applyBorder="1" applyProtection="1">
      <protection locked="0"/>
    </xf>
    <xf numFmtId="165" fontId="0" fillId="8" borderId="1" xfId="2" applyNumberFormat="1" applyFont="1" applyFill="1" applyBorder="1" applyProtection="1">
      <protection locked="0"/>
    </xf>
    <xf numFmtId="0" fontId="6" fillId="8" borderId="1" xfId="0" applyFont="1" applyFill="1" applyBorder="1" applyProtection="1">
      <protection locked="0"/>
    </xf>
    <xf numFmtId="0" fontId="6" fillId="8" borderId="1" xfId="0" applyFont="1" applyFill="1" applyBorder="1" applyAlignment="1" applyProtection="1">
      <alignment wrapText="1"/>
      <protection locked="0"/>
    </xf>
    <xf numFmtId="0" fontId="22" fillId="4" borderId="9" xfId="0" quotePrefix="1"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165" fontId="3" fillId="0" borderId="19" xfId="2" applyNumberFormat="1" applyFont="1" applyBorder="1" applyAlignment="1">
      <alignment horizontal="center" vertical="center"/>
    </xf>
    <xf numFmtId="0" fontId="0" fillId="0" borderId="0" xfId="0" applyAlignment="1">
      <alignmen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0" fillId="9" borderId="36" xfId="0" applyFill="1" applyBorder="1" applyAlignment="1">
      <alignment horizontal="center"/>
    </xf>
    <xf numFmtId="0" fontId="0" fillId="9" borderId="37" xfId="0" applyFill="1" applyBorder="1" applyAlignment="1">
      <alignment horizontal="center"/>
    </xf>
    <xf numFmtId="0" fontId="0" fillId="9" borderId="38" xfId="0" applyFill="1" applyBorder="1" applyAlignment="1">
      <alignment horizontal="center"/>
    </xf>
    <xf numFmtId="0" fontId="0" fillId="0" borderId="41" xfId="0" applyBorder="1" applyAlignment="1">
      <alignment horizontal="left" vertical="center" wrapText="1"/>
    </xf>
    <xf numFmtId="0" fontId="0" fillId="0" borderId="7" xfId="0" applyBorder="1" applyAlignment="1">
      <alignment horizontal="left" vertical="center" wrapText="1"/>
    </xf>
    <xf numFmtId="0" fontId="27" fillId="0" borderId="0" xfId="0" applyFont="1" applyAlignment="1">
      <alignment vertical="center"/>
    </xf>
    <xf numFmtId="0" fontId="0" fillId="0" borderId="56" xfId="0" applyBorder="1" applyAlignment="1">
      <alignment horizontal="left" vertical="center" wrapText="1"/>
    </xf>
    <xf numFmtId="0" fontId="0" fillId="0" borderId="52" xfId="0" applyBorder="1" applyAlignment="1">
      <alignment horizontal="left" vertical="center" wrapText="1"/>
    </xf>
    <xf numFmtId="0" fontId="0" fillId="0" borderId="42" xfId="0" applyBorder="1"/>
    <xf numFmtId="0" fontId="0" fillId="0" borderId="8" xfId="0" applyBorder="1"/>
    <xf numFmtId="0" fontId="0" fillId="0" borderId="57" xfId="0" applyBorder="1"/>
    <xf numFmtId="0" fontId="3" fillId="2" borderId="8" xfId="0" applyFont="1" applyFill="1" applyBorder="1" applyAlignment="1">
      <alignment horizontal="center" vertical="center" wrapText="1"/>
    </xf>
    <xf numFmtId="9" fontId="0" fillId="0" borderId="53" xfId="3" applyFont="1" applyBorder="1" applyAlignment="1">
      <alignment horizontal="left" vertical="center" wrapText="1"/>
    </xf>
    <xf numFmtId="9" fontId="0" fillId="0" borderId="3" xfId="3" applyFont="1" applyBorder="1" applyAlignment="1">
      <alignment horizontal="left" vertical="center" wrapText="1"/>
    </xf>
    <xf numFmtId="9" fontId="0" fillId="0" borderId="16" xfId="3" applyFont="1" applyBorder="1" applyAlignment="1">
      <alignment horizontal="left" vertical="center" wrapText="1"/>
    </xf>
    <xf numFmtId="0" fontId="3" fillId="2" borderId="7" xfId="0" applyFont="1" applyFill="1" applyBorder="1" applyAlignment="1">
      <alignment horizontal="center" vertical="center" wrapText="1"/>
    </xf>
    <xf numFmtId="9" fontId="0" fillId="0" borderId="56" xfId="3" applyFont="1" applyBorder="1" applyAlignment="1">
      <alignment horizontal="left" vertical="center" wrapText="1"/>
    </xf>
    <xf numFmtId="9" fontId="0" fillId="0" borderId="41" xfId="3" applyFont="1" applyBorder="1" applyAlignment="1">
      <alignment horizontal="left" vertical="center" wrapText="1"/>
    </xf>
    <xf numFmtId="9" fontId="0" fillId="0" borderId="7" xfId="3" applyFont="1" applyBorder="1" applyAlignment="1">
      <alignment horizontal="left" vertical="center" wrapText="1"/>
    </xf>
    <xf numFmtId="0" fontId="20" fillId="0" borderId="43" xfId="0" applyFont="1" applyBorder="1"/>
    <xf numFmtId="0" fontId="5" fillId="0" borderId="54" xfId="0" applyFont="1" applyBorder="1"/>
    <xf numFmtId="0" fontId="5" fillId="0" borderId="44" xfId="0" applyFont="1" applyBorder="1"/>
    <xf numFmtId="0" fontId="20" fillId="0" borderId="4" xfId="0" applyFont="1" applyBorder="1"/>
    <xf numFmtId="0" fontId="5" fillId="0" borderId="55" xfId="0" applyFont="1" applyBorder="1"/>
    <xf numFmtId="0" fontId="5" fillId="0" borderId="35" xfId="0" applyFont="1" applyBorder="1"/>
    <xf numFmtId="0" fontId="6" fillId="7" borderId="1" xfId="0" quotePrefix="1" applyFont="1" applyFill="1" applyBorder="1" applyAlignment="1">
      <alignment wrapText="1"/>
    </xf>
    <xf numFmtId="0" fontId="28" fillId="0" borderId="0" xfId="0" applyFont="1" applyAlignment="1">
      <alignment vertical="center"/>
    </xf>
    <xf numFmtId="0" fontId="0" fillId="0" borderId="18" xfId="2" applyNumberFormat="1" applyFont="1" applyBorder="1" applyAlignment="1">
      <alignment horizontal="center" vertical="center"/>
    </xf>
    <xf numFmtId="0" fontId="3" fillId="2" borderId="28" xfId="0" applyFont="1" applyFill="1" applyBorder="1" applyAlignment="1">
      <alignment horizontal="center" vertical="center" wrapText="1"/>
    </xf>
    <xf numFmtId="0" fontId="0" fillId="5" borderId="36" xfId="0" applyFill="1" applyBorder="1"/>
    <xf numFmtId="0" fontId="0" fillId="5" borderId="37" xfId="0" applyFill="1" applyBorder="1" applyAlignment="1">
      <alignment vertical="center"/>
    </xf>
    <xf numFmtId="0" fontId="0" fillId="5" borderId="38" xfId="0" applyFill="1" applyBorder="1" applyAlignment="1">
      <alignment vertical="center"/>
    </xf>
    <xf numFmtId="165" fontId="0" fillId="8" borderId="21" xfId="2" applyNumberFormat="1" applyFont="1" applyFill="1" applyBorder="1" applyAlignment="1" applyProtection="1">
      <alignment horizontal="center" vertical="center" wrapText="1"/>
      <protection locked="0"/>
    </xf>
    <xf numFmtId="165" fontId="0" fillId="8" borderId="22" xfId="2" applyNumberFormat="1" applyFont="1" applyFill="1" applyBorder="1" applyAlignment="1" applyProtection="1">
      <alignment horizontal="center" vertical="center" wrapText="1"/>
      <protection locked="0"/>
    </xf>
    <xf numFmtId="165" fontId="0" fillId="8" borderId="23" xfId="2" applyNumberFormat="1" applyFont="1" applyFill="1" applyBorder="1" applyAlignment="1" applyProtection="1">
      <alignment horizontal="center" vertical="center" wrapText="1"/>
      <protection locked="0"/>
    </xf>
    <xf numFmtId="0" fontId="3" fillId="0" borderId="18" xfId="2" applyNumberFormat="1" applyFont="1" applyBorder="1" applyAlignment="1">
      <alignment horizontal="center" vertical="center"/>
    </xf>
    <xf numFmtId="0" fontId="3" fillId="6" borderId="43" xfId="0" applyFont="1" applyFill="1" applyBorder="1" applyAlignment="1">
      <alignment horizontal="center" vertical="center" wrapText="1"/>
    </xf>
    <xf numFmtId="0" fontId="0" fillId="8" borderId="51" xfId="0" applyFill="1" applyBorder="1" applyAlignment="1" applyProtection="1">
      <alignment horizontal="center" vertical="center"/>
      <protection locked="0"/>
    </xf>
    <xf numFmtId="0" fontId="0" fillId="8" borderId="52" xfId="0" applyFill="1" applyBorder="1" applyAlignment="1" applyProtection="1">
      <alignment horizontal="center" vertical="center"/>
      <protection locked="0"/>
    </xf>
    <xf numFmtId="0" fontId="0" fillId="8" borderId="53" xfId="0" applyFill="1" applyBorder="1" applyAlignment="1" applyProtection="1">
      <alignment horizontal="center" vertical="center"/>
      <protection locked="0"/>
    </xf>
    <xf numFmtId="0" fontId="3" fillId="6" borderId="14" xfId="0" applyFont="1" applyFill="1" applyBorder="1" applyAlignment="1">
      <alignment horizontal="center" vertical="center" wrapText="1"/>
    </xf>
    <xf numFmtId="165" fontId="3" fillId="0" borderId="59" xfId="2" applyNumberFormat="1" applyFont="1" applyBorder="1"/>
    <xf numFmtId="165" fontId="3" fillId="0" borderId="47" xfId="2" applyNumberFormat="1" applyFont="1" applyBorder="1" applyAlignment="1">
      <alignment horizontal="center" vertical="center"/>
    </xf>
    <xf numFmtId="165" fontId="3" fillId="0" borderId="9" xfId="2" applyNumberFormat="1" applyFont="1" applyBorder="1"/>
    <xf numFmtId="164" fontId="3" fillId="7" borderId="24" xfId="0" applyNumberFormat="1" applyFont="1" applyFill="1" applyBorder="1" applyAlignment="1">
      <alignment vertical="center"/>
    </xf>
    <xf numFmtId="164" fontId="0" fillId="7" borderId="51" xfId="0" applyNumberFormat="1" applyFont="1" applyFill="1" applyBorder="1" applyAlignment="1" applyProtection="1">
      <alignment horizontal="center" vertical="center"/>
      <protection locked="0"/>
    </xf>
    <xf numFmtId="0" fontId="20" fillId="7" borderId="29" xfId="0" applyFont="1" applyFill="1" applyBorder="1" applyAlignment="1">
      <alignment horizontal="center" vertical="center"/>
    </xf>
    <xf numFmtId="0" fontId="20" fillId="7" borderId="20" xfId="0" applyFont="1" applyFill="1" applyBorder="1" applyAlignment="1">
      <alignment horizontal="center" vertical="center"/>
    </xf>
    <xf numFmtId="0" fontId="21" fillId="7" borderId="45" xfId="0" applyFont="1" applyFill="1" applyBorder="1" applyAlignment="1">
      <alignment horizontal="left"/>
    </xf>
    <xf numFmtId="0" fontId="21" fillId="7" borderId="46" xfId="0" applyFont="1" applyFill="1" applyBorder="1" applyAlignment="1">
      <alignment horizontal="left"/>
    </xf>
    <xf numFmtId="0" fontId="21" fillId="8" borderId="4" xfId="0" applyFont="1" applyFill="1" applyBorder="1" applyAlignment="1">
      <alignment horizontal="left"/>
    </xf>
    <xf numFmtId="0" fontId="21" fillId="8" borderId="35" xfId="0" applyFont="1" applyFill="1" applyBorder="1" applyAlignment="1">
      <alignment horizontal="left"/>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165" fontId="0" fillId="0" borderId="15" xfId="2" applyNumberFormat="1" applyFont="1" applyBorder="1" applyAlignment="1">
      <alignment horizontal="center" wrapText="1"/>
    </xf>
    <xf numFmtId="165" fontId="0" fillId="0" borderId="18" xfId="2" applyNumberFormat="1" applyFont="1" applyBorder="1" applyAlignment="1">
      <alignment horizontal="center" wrapText="1"/>
    </xf>
    <xf numFmtId="165" fontId="0" fillId="0" borderId="16" xfId="2" applyNumberFormat="1" applyFont="1" applyBorder="1" applyAlignment="1">
      <alignment horizontal="center" wrapText="1"/>
    </xf>
    <xf numFmtId="165" fontId="0" fillId="0" borderId="19" xfId="2" applyNumberFormat="1" applyFont="1" applyBorder="1" applyAlignment="1">
      <alignment horizontal="center" wrapText="1"/>
    </xf>
    <xf numFmtId="0" fontId="4" fillId="0" borderId="29" xfId="0" applyFont="1" applyBorder="1" applyAlignment="1">
      <alignment horizontal="center" vertical="center"/>
    </xf>
    <xf numFmtId="0" fontId="4" fillId="0" borderId="58" xfId="0" applyFont="1" applyBorder="1" applyAlignment="1">
      <alignment horizontal="center" vertical="center"/>
    </xf>
    <xf numFmtId="0" fontId="4" fillId="0" borderId="20" xfId="0" applyFont="1" applyBorder="1" applyAlignment="1">
      <alignment horizontal="center" vertical="center"/>
    </xf>
    <xf numFmtId="0" fontId="12" fillId="0" borderId="0" xfId="0" applyFont="1" applyAlignment="1">
      <alignment horizontal="left" vertical="center" wrapText="1"/>
    </xf>
    <xf numFmtId="0" fontId="3" fillId="2" borderId="5" xfId="0" quotePrefix="1" applyFont="1" applyFill="1" applyBorder="1" applyAlignment="1">
      <alignment horizontal="center" vertical="center" wrapText="1"/>
    </xf>
    <xf numFmtId="0" fontId="3" fillId="2" borderId="6" xfId="0" quotePrefix="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0" xfId="0" applyFont="1" applyAlignment="1">
      <alignment horizontal="left" wrapText="1"/>
    </xf>
    <xf numFmtId="0" fontId="0" fillId="7" borderId="43" xfId="0" applyFill="1" applyBorder="1" applyAlignment="1">
      <alignment horizontal="left" vertical="top"/>
    </xf>
    <xf numFmtId="0" fontId="0" fillId="7" borderId="54" xfId="0" applyFill="1" applyBorder="1" applyAlignment="1">
      <alignment horizontal="left" vertical="top"/>
    </xf>
    <xf numFmtId="0" fontId="0" fillId="7" borderId="44" xfId="0" applyFill="1" applyBorder="1" applyAlignment="1">
      <alignment horizontal="left" vertical="top"/>
    </xf>
    <xf numFmtId="0" fontId="0" fillId="7" borderId="45" xfId="0" applyFill="1" applyBorder="1" applyAlignment="1">
      <alignment horizontal="left" vertical="top"/>
    </xf>
    <xf numFmtId="0" fontId="0" fillId="7" borderId="0" xfId="0" applyFill="1" applyBorder="1" applyAlignment="1">
      <alignment horizontal="left" vertical="top"/>
    </xf>
    <xf numFmtId="0" fontId="0" fillId="7" borderId="46" xfId="0" applyFill="1" applyBorder="1" applyAlignment="1">
      <alignment horizontal="left" vertical="top"/>
    </xf>
    <xf numFmtId="0" fontId="0" fillId="7" borderId="4" xfId="0" applyFill="1" applyBorder="1" applyAlignment="1">
      <alignment horizontal="left" vertical="top"/>
    </xf>
    <xf numFmtId="0" fontId="0" fillId="7" borderId="55" xfId="0" applyFill="1" applyBorder="1" applyAlignment="1">
      <alignment horizontal="left" vertical="top"/>
    </xf>
    <xf numFmtId="0" fontId="0" fillId="7" borderId="35" xfId="0" applyFill="1" applyBorder="1" applyAlignment="1">
      <alignment horizontal="left" vertical="top"/>
    </xf>
  </cellXfs>
  <cellStyles count="4">
    <cellStyle name="Milliers" xfId="1" builtinId="3"/>
    <cellStyle name="Monétaire" xfId="2" builtinId="4"/>
    <cellStyle name="Normal" xfId="0" builtinId="0"/>
    <cellStyle name="Pourcentage" xfId="3" builtinId="5"/>
  </cellStyles>
  <dxfs count="0"/>
  <tableStyles count="0" defaultTableStyle="TableStyleMedium2" defaultPivotStyle="PivotStyleLight16"/>
  <colors>
    <mruColors>
      <color rgb="FFFFFF99"/>
      <color rgb="FFB6EDA7"/>
      <color rgb="FFFAFA64"/>
      <color rgb="FFEBF569"/>
      <color rgb="FFE0FF40"/>
      <color rgb="FFF46022"/>
      <color rgb="FF5AF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704850</xdr:colOff>
      <xdr:row>0</xdr:row>
      <xdr:rowOff>0</xdr:rowOff>
    </xdr:from>
    <xdr:to>
      <xdr:col>8</xdr:col>
      <xdr:colOff>0</xdr:colOff>
      <xdr:row>1</xdr:row>
      <xdr:rowOff>209550</xdr:rowOff>
    </xdr:to>
    <xdr:pic>
      <xdr:nvPicPr>
        <xdr:cNvPr id="2" name="Image 1" descr="logo4EU_1x">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91475" y="0"/>
          <a:ext cx="2276475"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899584</xdr:colOff>
      <xdr:row>0</xdr:row>
      <xdr:rowOff>0</xdr:rowOff>
    </xdr:from>
    <xdr:to>
      <xdr:col>7</xdr:col>
      <xdr:colOff>2033059</xdr:colOff>
      <xdr:row>1</xdr:row>
      <xdr:rowOff>191558</xdr:rowOff>
    </xdr:to>
    <xdr:pic>
      <xdr:nvPicPr>
        <xdr:cNvPr id="2" name="Image 1" descr="logo4EU_1x">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38417" y="0"/>
          <a:ext cx="2276475" cy="466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933450</xdr:colOff>
      <xdr:row>0</xdr:row>
      <xdr:rowOff>0</xdr:rowOff>
    </xdr:from>
    <xdr:to>
      <xdr:col>11</xdr:col>
      <xdr:colOff>495300</xdr:colOff>
      <xdr:row>2</xdr:row>
      <xdr:rowOff>9525</xdr:rowOff>
    </xdr:to>
    <xdr:pic>
      <xdr:nvPicPr>
        <xdr:cNvPr id="2" name="Image 1" descr="logo4EU_1x">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39200" y="0"/>
          <a:ext cx="2276475" cy="466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1143000</xdr:colOff>
      <xdr:row>0</xdr:row>
      <xdr:rowOff>0</xdr:rowOff>
    </xdr:from>
    <xdr:to>
      <xdr:col>7</xdr:col>
      <xdr:colOff>361950</xdr:colOff>
      <xdr:row>2</xdr:row>
      <xdr:rowOff>38100</xdr:rowOff>
    </xdr:to>
    <xdr:pic>
      <xdr:nvPicPr>
        <xdr:cNvPr id="3" name="Image 2" descr="logo4EU_1x">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0"/>
          <a:ext cx="2276475" cy="4667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219075</xdr:colOff>
      <xdr:row>0</xdr:row>
      <xdr:rowOff>0</xdr:rowOff>
    </xdr:from>
    <xdr:to>
      <xdr:col>11</xdr:col>
      <xdr:colOff>819150</xdr:colOff>
      <xdr:row>0</xdr:row>
      <xdr:rowOff>469900</xdr:rowOff>
    </xdr:to>
    <xdr:pic>
      <xdr:nvPicPr>
        <xdr:cNvPr id="3" name="Image 2" descr="logo4EU_1x">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62875" y="0"/>
          <a:ext cx="2276475" cy="4667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F7" sqref="F7"/>
    </sheetView>
  </sheetViews>
  <sheetFormatPr baseColWidth="10" defaultColWidth="23.5" defaultRowHeight="35.1" customHeight="1"/>
  <cols>
    <col min="1" max="1" width="19.125" style="14" customWidth="1"/>
    <col min="2" max="2" width="15.125" style="14" customWidth="1"/>
    <col min="3" max="3" width="14.875" style="14" customWidth="1"/>
    <col min="4" max="4" width="15.125" style="14" customWidth="1"/>
    <col min="5" max="5" width="15.375" style="14" customWidth="1"/>
    <col min="6" max="7" width="15.625" style="14" customWidth="1"/>
    <col min="8" max="16384" width="23.5" style="14"/>
  </cols>
  <sheetData>
    <row r="1" spans="1:9" ht="20.25" customHeight="1">
      <c r="A1" s="183" t="s">
        <v>35</v>
      </c>
      <c r="B1" s="184"/>
      <c r="C1" s="185"/>
    </row>
    <row r="2" spans="1:9" ht="21.75" thickBot="1">
      <c r="A2" s="186" t="s">
        <v>36</v>
      </c>
      <c r="B2" s="187"/>
      <c r="C2" s="188"/>
    </row>
    <row r="3" spans="1:9" ht="16.5" customHeight="1">
      <c r="A3" s="64"/>
    </row>
    <row r="4" spans="1:9" ht="15" customHeight="1" thickBot="1"/>
    <row r="5" spans="1:9" ht="24" customHeight="1" thickBot="1">
      <c r="A5" s="125" t="s">
        <v>0</v>
      </c>
      <c r="B5" s="126" t="s">
        <v>3</v>
      </c>
      <c r="C5" s="127" t="s">
        <v>4</v>
      </c>
      <c r="D5" s="127" t="s">
        <v>5</v>
      </c>
      <c r="E5" s="127" t="s">
        <v>8</v>
      </c>
      <c r="F5" s="127" t="s">
        <v>6</v>
      </c>
      <c r="G5" s="128" t="s">
        <v>7</v>
      </c>
      <c r="H5" s="129" t="s">
        <v>34</v>
      </c>
    </row>
    <row r="6" spans="1:9" ht="24" customHeight="1">
      <c r="A6" s="122" t="s">
        <v>63</v>
      </c>
      <c r="B6" s="209">
        <f>'DETAILED BUDGET'!B13</f>
        <v>0</v>
      </c>
      <c r="C6" s="209">
        <f>'DETAILED BUDGET'!C13</f>
        <v>0</v>
      </c>
      <c r="D6" s="209">
        <f>'DETAILED BUDGET'!D13</f>
        <v>0</v>
      </c>
      <c r="E6" s="209">
        <f>'DETAILED BUDGET'!E13</f>
        <v>0</v>
      </c>
      <c r="F6" s="209">
        <f>'DETAILED BUDGET'!F13</f>
        <v>0</v>
      </c>
      <c r="G6" s="209">
        <f>'DETAILED BUDGET'!G13</f>
        <v>0</v>
      </c>
      <c r="H6" s="208">
        <f>SUM(B6:G6)</f>
        <v>0</v>
      </c>
      <c r="I6" s="169"/>
    </row>
    <row r="7" spans="1:9" ht="25.5" customHeight="1">
      <c r="A7" s="122" t="s">
        <v>62</v>
      </c>
      <c r="B7" s="123">
        <f>'DETAILED BUDGET'!B20</f>
        <v>0</v>
      </c>
      <c r="C7" s="123">
        <f>'DETAILED BUDGET'!C20</f>
        <v>0</v>
      </c>
      <c r="D7" s="123">
        <f>'DETAILED BUDGET'!D20</f>
        <v>0</v>
      </c>
      <c r="E7" s="123">
        <f>'DETAILED BUDGET'!E20</f>
        <v>0</v>
      </c>
      <c r="F7" s="123">
        <f>'DETAILED BUDGET'!F20</f>
        <v>0</v>
      </c>
      <c r="G7" s="123">
        <f>'DETAILED BUDGET'!G20</f>
        <v>0</v>
      </c>
      <c r="H7" s="124">
        <f>SUM(B7:G7)</f>
        <v>0</v>
      </c>
    </row>
    <row r="8" spans="1:9" ht="25.5" customHeight="1">
      <c r="A8" s="110" t="s">
        <v>33</v>
      </c>
      <c r="B8" s="109">
        <f>'DETAILED BUDGET'!B23</f>
        <v>0</v>
      </c>
      <c r="C8" s="101">
        <f>'DETAILED BUDGET'!C23</f>
        <v>0</v>
      </c>
      <c r="D8" s="101">
        <f>'DETAILED BUDGET'!D23</f>
        <v>0</v>
      </c>
      <c r="E8" s="101">
        <f>'DETAILED BUDGET'!E23</f>
        <v>0</v>
      </c>
      <c r="F8" s="101">
        <f>'DETAILED BUDGET'!F23</f>
        <v>0</v>
      </c>
      <c r="G8" s="111">
        <f>'DETAILED BUDGET'!G23</f>
        <v>0</v>
      </c>
      <c r="H8" s="112">
        <f t="shared" ref="H8" si="0">SUM(B8:G8)</f>
        <v>0</v>
      </c>
    </row>
    <row r="9" spans="1:9" ht="25.5" customHeight="1" thickBot="1">
      <c r="A9" s="113" t="s">
        <v>32</v>
      </c>
      <c r="B9" s="114">
        <f>'DETAILED BUDGET'!B31</f>
        <v>0</v>
      </c>
      <c r="C9" s="115">
        <f>'DETAILED BUDGET'!C31</f>
        <v>0</v>
      </c>
      <c r="D9" s="115">
        <f>'DETAILED BUDGET'!D31</f>
        <v>0</v>
      </c>
      <c r="E9" s="115">
        <f>'DETAILED BUDGET'!E31</f>
        <v>0</v>
      </c>
      <c r="F9" s="115">
        <f>'DETAILED BUDGET'!F31</f>
        <v>0</v>
      </c>
      <c r="G9" s="116">
        <f>'DETAILED BUDGET'!G31</f>
        <v>0</v>
      </c>
      <c r="H9" s="117">
        <f>SUM(B9:G9)</f>
        <v>0</v>
      </c>
    </row>
    <row r="10" spans="1:9" s="27" customFormat="1" ht="42.75" customHeight="1" thickBot="1">
      <c r="A10" s="156" t="s">
        <v>31</v>
      </c>
      <c r="B10" s="118">
        <f>SUM(B6:B9)</f>
        <v>0</v>
      </c>
      <c r="C10" s="119">
        <f>SUM(C6:C9)</f>
        <v>0</v>
      </c>
      <c r="D10" s="119">
        <f t="shared" ref="D10:G10" si="1">SUM(D6:D9)</f>
        <v>0</v>
      </c>
      <c r="E10" s="119">
        <f>SUM(E6:E9)</f>
        <v>0</v>
      </c>
      <c r="F10" s="119">
        <f>SUM(F6:F9)</f>
        <v>0</v>
      </c>
      <c r="G10" s="120">
        <f t="shared" si="1"/>
        <v>0</v>
      </c>
      <c r="H10" s="121">
        <f>SUM(H6:H9)</f>
        <v>0</v>
      </c>
    </row>
    <row r="11" spans="1:9" ht="18.75" customHeight="1"/>
    <row r="12" spans="1:9" ht="19.5" customHeight="1">
      <c r="A12" s="190" t="s">
        <v>81</v>
      </c>
    </row>
    <row r="13" spans="1:9" ht="15.75" customHeight="1">
      <c r="A13" s="190" t="s">
        <v>82</v>
      </c>
    </row>
  </sheetData>
  <sheetProtection algorithmName="SHA-512" hashValue="uMMGbP31ZNQvZAO95geq0jUZ0LX950e+RQyEQjdFKPlxQaxnSeJtHZfQZQNRTQa1civBcg7a77drRr5l803SSQ==" saltValue="Du4/L2zGM4WXXfNoV69Hyg==" spinCount="100000" sheet="1" formatCells="0" formatColumns="0" formatRows="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zoomScaleNormal="100" workbookViewId="0">
      <selection activeCell="B9" sqref="B9"/>
    </sheetView>
  </sheetViews>
  <sheetFormatPr baseColWidth="10" defaultColWidth="11" defaultRowHeight="18.75"/>
  <cols>
    <col min="1" max="1" width="38.875" customWidth="1"/>
    <col min="2" max="2" width="24.625" customWidth="1"/>
    <col min="3" max="3" width="13.875" customWidth="1"/>
    <col min="4" max="4" width="13.625" customWidth="1"/>
    <col min="5" max="5" width="14.375" customWidth="1"/>
    <col min="6" max="6" width="15.125" customWidth="1"/>
    <col min="7" max="7" width="15" customWidth="1"/>
    <col min="8" max="8" width="27.375" customWidth="1"/>
    <col min="9" max="9" width="29.5" customWidth="1"/>
    <col min="10" max="10" width="24.375" style="14" customWidth="1"/>
    <col min="11" max="11" width="15" style="14" customWidth="1"/>
    <col min="12" max="12" width="17.375" style="14" customWidth="1"/>
    <col min="13" max="14" width="11" style="14"/>
  </cols>
  <sheetData>
    <row r="1" spans="1:13" ht="21.75" thickBot="1">
      <c r="A1" s="210" t="s">
        <v>79</v>
      </c>
      <c r="B1" s="211"/>
      <c r="C1" s="31"/>
      <c r="D1" s="31"/>
      <c r="E1" s="31"/>
      <c r="F1" s="31"/>
      <c r="G1" s="31"/>
      <c r="H1" s="31"/>
      <c r="I1" s="31"/>
      <c r="J1" s="31"/>
    </row>
    <row r="2" spans="1:13" ht="19.5" thickBot="1">
      <c r="A2" s="67"/>
      <c r="B2" s="67"/>
      <c r="C2" s="31"/>
      <c r="D2" s="31"/>
      <c r="E2" s="31"/>
      <c r="F2" s="31"/>
      <c r="G2" s="31"/>
      <c r="H2" s="31"/>
      <c r="I2" s="31"/>
      <c r="J2" s="31"/>
    </row>
    <row r="3" spans="1:13">
      <c r="A3" s="102" t="s">
        <v>76</v>
      </c>
      <c r="B3" s="103"/>
      <c r="C3" s="31"/>
      <c r="D3" s="31"/>
      <c r="E3" s="31"/>
      <c r="F3" s="31"/>
      <c r="G3" s="31"/>
      <c r="H3" s="31"/>
      <c r="I3" s="31"/>
      <c r="J3" s="31"/>
    </row>
    <row r="4" spans="1:13">
      <c r="A4" s="212" t="s">
        <v>52</v>
      </c>
      <c r="B4" s="213"/>
      <c r="C4" s="31"/>
      <c r="D4" s="31"/>
      <c r="E4" s="31"/>
      <c r="F4" s="31"/>
      <c r="G4" s="31"/>
      <c r="H4" s="31"/>
      <c r="I4" s="31"/>
      <c r="J4" s="31"/>
    </row>
    <row r="5" spans="1:13" ht="19.5" thickBot="1">
      <c r="A5" s="214" t="s">
        <v>50</v>
      </c>
      <c r="B5" s="215"/>
      <c r="C5" s="31"/>
      <c r="D5" s="31"/>
      <c r="E5" s="31"/>
      <c r="F5" s="31"/>
      <c r="G5" s="31"/>
      <c r="H5" s="31"/>
      <c r="I5" s="31"/>
      <c r="J5" s="31"/>
    </row>
    <row r="6" spans="1:13">
      <c r="A6" s="68"/>
      <c r="B6" s="68"/>
      <c r="C6" s="31"/>
      <c r="D6" s="31"/>
      <c r="E6" s="31"/>
      <c r="F6" s="31"/>
      <c r="G6" s="31"/>
      <c r="H6" s="31"/>
      <c r="I6" s="31"/>
      <c r="J6" s="31"/>
    </row>
    <row r="7" spans="1:13" ht="19.5" thickBot="1">
      <c r="C7" s="2"/>
      <c r="D7" s="2"/>
      <c r="E7" s="2"/>
    </row>
    <row r="8" spans="1:13">
      <c r="A8" s="104" t="s">
        <v>80</v>
      </c>
      <c r="B8" s="147"/>
      <c r="C8" s="3"/>
      <c r="D8" s="3"/>
      <c r="E8" s="3"/>
      <c r="F8" s="3"/>
      <c r="G8" s="3"/>
    </row>
    <row r="9" spans="1:13" ht="51" customHeight="1">
      <c r="A9" s="105" t="s">
        <v>1</v>
      </c>
      <c r="B9" s="148"/>
      <c r="C9" s="3"/>
      <c r="D9" s="3"/>
      <c r="E9" s="3"/>
      <c r="F9" s="3"/>
      <c r="G9" s="3"/>
    </row>
    <row r="10" spans="1:13" ht="19.5" thickBot="1">
      <c r="A10" s="106" t="s">
        <v>2</v>
      </c>
      <c r="B10" s="149"/>
      <c r="C10" s="3"/>
      <c r="D10" s="3"/>
      <c r="E10" s="3"/>
      <c r="F10" s="3"/>
      <c r="G10" s="3"/>
    </row>
    <row r="11" spans="1:13">
      <c r="H11" s="7"/>
      <c r="I11" s="13"/>
    </row>
    <row r="12" spans="1:13">
      <c r="A12" s="26" t="s">
        <v>0</v>
      </c>
      <c r="B12" s="26" t="s">
        <v>3</v>
      </c>
      <c r="C12" s="26" t="s">
        <v>4</v>
      </c>
      <c r="D12" s="26" t="s">
        <v>5</v>
      </c>
      <c r="E12" s="26" t="s">
        <v>8</v>
      </c>
      <c r="F12" s="26" t="s">
        <v>6</v>
      </c>
      <c r="G12" s="26" t="s">
        <v>7</v>
      </c>
      <c r="H12" s="26" t="s">
        <v>17</v>
      </c>
      <c r="I12" s="8"/>
    </row>
    <row r="13" spans="1:13" ht="31.5">
      <c r="A13" s="6" t="s">
        <v>114</v>
      </c>
      <c r="B13" s="78">
        <f>SUM(B14:B19)</f>
        <v>0</v>
      </c>
      <c r="C13" s="78">
        <f t="shared" ref="C13:F13" si="0">SUM(C14:C19)</f>
        <v>0</v>
      </c>
      <c r="D13" s="78">
        <f t="shared" si="0"/>
        <v>0</v>
      </c>
      <c r="E13" s="78">
        <f t="shared" si="0"/>
        <v>0</v>
      </c>
      <c r="F13" s="78">
        <f t="shared" si="0"/>
        <v>0</v>
      </c>
      <c r="G13" s="78">
        <f>SUM(G14:G19)</f>
        <v>0</v>
      </c>
      <c r="H13" s="78">
        <f>SUM(H14:H19)</f>
        <v>0</v>
      </c>
      <c r="I13" s="7"/>
      <c r="J13" s="15"/>
      <c r="K13" s="15"/>
      <c r="L13" s="15"/>
      <c r="M13" s="15"/>
    </row>
    <row r="14" spans="1:13">
      <c r="A14" s="152"/>
      <c r="B14" s="153"/>
      <c r="C14" s="153"/>
      <c r="D14" s="153"/>
      <c r="E14" s="153"/>
      <c r="F14" s="153"/>
      <c r="G14" s="153"/>
      <c r="H14" s="80">
        <f>B14+C14+D14+E14+F14+G14</f>
        <v>0</v>
      </c>
      <c r="I14" s="10"/>
      <c r="J14" s="16"/>
      <c r="K14" s="16"/>
      <c r="L14" s="16"/>
      <c r="M14" s="15"/>
    </row>
    <row r="15" spans="1:13">
      <c r="A15" s="152"/>
      <c r="B15" s="153"/>
      <c r="C15" s="153"/>
      <c r="D15" s="153"/>
      <c r="E15" s="153"/>
      <c r="F15" s="153"/>
      <c r="G15" s="153"/>
      <c r="H15" s="80">
        <f t="shared" ref="H15" si="1">B15+C15+D15+E15+F15+G15</f>
        <v>0</v>
      </c>
      <c r="I15" s="11"/>
      <c r="J15" s="16"/>
      <c r="K15" s="16"/>
      <c r="L15" s="16"/>
      <c r="M15" s="15"/>
    </row>
    <row r="16" spans="1:13">
      <c r="A16" s="152"/>
      <c r="B16" s="153"/>
      <c r="C16" s="153"/>
      <c r="D16" s="153"/>
      <c r="E16" s="153"/>
      <c r="F16" s="153"/>
      <c r="G16" s="153"/>
      <c r="H16" s="80">
        <f>B16+C16+D16+E16+F16+G16</f>
        <v>0</v>
      </c>
      <c r="I16" s="10"/>
      <c r="J16" s="16"/>
      <c r="K16" s="16"/>
      <c r="L16" s="16"/>
      <c r="M16" s="15"/>
    </row>
    <row r="17" spans="1:14">
      <c r="A17" s="152"/>
      <c r="B17" s="153"/>
      <c r="C17" s="153"/>
      <c r="D17" s="153"/>
      <c r="E17" s="153"/>
      <c r="F17" s="153"/>
      <c r="G17" s="153"/>
      <c r="H17" s="80">
        <f>B17+C17+D17+E17+F17+G17</f>
        <v>0</v>
      </c>
      <c r="I17" s="10"/>
      <c r="J17" s="16"/>
      <c r="K17" s="16"/>
      <c r="L17" s="16"/>
      <c r="M17" s="15"/>
    </row>
    <row r="18" spans="1:14">
      <c r="A18" s="152"/>
      <c r="B18" s="153"/>
      <c r="C18" s="153"/>
      <c r="D18" s="153"/>
      <c r="E18" s="153"/>
      <c r="F18" s="153"/>
      <c r="G18" s="153"/>
      <c r="H18" s="80">
        <f>B18+C18+D18+E18+F18+G18</f>
        <v>0</v>
      </c>
      <c r="I18" s="11"/>
      <c r="J18" s="16"/>
      <c r="K18" s="16"/>
      <c r="L18" s="16"/>
      <c r="M18" s="15"/>
    </row>
    <row r="19" spans="1:14">
      <c r="A19" s="152"/>
      <c r="B19" s="153"/>
      <c r="C19" s="153"/>
      <c r="D19" s="153"/>
      <c r="E19" s="153"/>
      <c r="F19" s="153"/>
      <c r="G19" s="153"/>
      <c r="H19" s="80">
        <f t="shared" ref="H19" si="2">B19+C19+D19+E19+F19+G19</f>
        <v>0</v>
      </c>
      <c r="I19" s="10"/>
      <c r="J19" s="16"/>
      <c r="K19" s="16"/>
      <c r="L19" s="16"/>
      <c r="M19" s="15"/>
    </row>
    <row r="20" spans="1:14" ht="35.25" customHeight="1">
      <c r="A20" s="6" t="s">
        <v>53</v>
      </c>
      <c r="B20" s="77">
        <f>SUM(B21:B22)</f>
        <v>0</v>
      </c>
      <c r="C20" s="77">
        <f t="shared" ref="C20:G20" si="3">SUM(C21:C22)</f>
        <v>0</v>
      </c>
      <c r="D20" s="77">
        <f t="shared" si="3"/>
        <v>0</v>
      </c>
      <c r="E20" s="77">
        <f t="shared" si="3"/>
        <v>0</v>
      </c>
      <c r="F20" s="77">
        <f t="shared" si="3"/>
        <v>0</v>
      </c>
      <c r="G20" s="77">
        <f t="shared" si="3"/>
        <v>0</v>
      </c>
      <c r="H20" s="77">
        <f>SUM(H21:H22)</f>
        <v>0</v>
      </c>
      <c r="I20" s="9"/>
    </row>
    <row r="21" spans="1:14" ht="32.25">
      <c r="A21" s="189" t="s">
        <v>77</v>
      </c>
      <c r="B21" s="151">
        <f>'TRAVEL COSTS'!C15+'TRAVEL COSTS'!J29+'TRAVEL COSTS'!C35</f>
        <v>0</v>
      </c>
      <c r="C21" s="151">
        <f>'TRAVEL COSTS'!D15+'TRAVEL COSTS'!K29+'TRAVEL COSTS'!D35</f>
        <v>0</v>
      </c>
      <c r="D21" s="151">
        <f>'TRAVEL COSTS'!E15+'TRAVEL COSTS'!L29+'TRAVEL COSTS'!E35</f>
        <v>0</v>
      </c>
      <c r="E21" s="151">
        <f>'TRAVEL COSTS'!F15+'TRAVEL COSTS'!M29+'TRAVEL COSTS'!F35</f>
        <v>0</v>
      </c>
      <c r="F21" s="151">
        <f>'TRAVEL COSTS'!G15+'TRAVEL COSTS'!N29+'TRAVEL COSTS'!G35</f>
        <v>0</v>
      </c>
      <c r="G21" s="151">
        <f>'TRAVEL COSTS'!H15+'TRAVEL COSTS'!O29+'TRAVEL COSTS'!H35</f>
        <v>0</v>
      </c>
      <c r="H21" s="80">
        <f>B21+C21+D21+E21+F21+G21</f>
        <v>0</v>
      </c>
      <c r="I21" s="10"/>
      <c r="J21" s="16"/>
      <c r="K21" s="16"/>
      <c r="L21" s="16"/>
      <c r="M21" s="15"/>
    </row>
    <row r="22" spans="1:14">
      <c r="A22" s="150" t="s">
        <v>78</v>
      </c>
      <c r="B22" s="151">
        <f>'TRAVEL COSTS'!C46+'TRAVEL COSTS'!C72</f>
        <v>0</v>
      </c>
      <c r="C22" s="151">
        <f>'TRAVEL COSTS'!D46+'TRAVEL COSTS'!D72</f>
        <v>0</v>
      </c>
      <c r="D22" s="151">
        <f>'TRAVEL COSTS'!E46+'TRAVEL COSTS'!E72</f>
        <v>0</v>
      </c>
      <c r="E22" s="151">
        <f>'TRAVEL COSTS'!F46+'TRAVEL COSTS'!F72</f>
        <v>0</v>
      </c>
      <c r="F22" s="151">
        <f>'TRAVEL COSTS'!G46+'TRAVEL COSTS'!G72</f>
        <v>0</v>
      </c>
      <c r="G22" s="151">
        <f>'TRAVEL COSTS'!H46+'TRAVEL COSTS'!H72</f>
        <v>0</v>
      </c>
      <c r="H22" s="80">
        <f>B22+C22+D22+E22+F22+G22</f>
        <v>0</v>
      </c>
      <c r="I22" s="11"/>
      <c r="J22" s="16"/>
      <c r="K22" s="16"/>
      <c r="L22" s="16"/>
      <c r="M22" s="15"/>
    </row>
    <row r="23" spans="1:14" ht="31.5">
      <c r="A23" s="6" t="s">
        <v>43</v>
      </c>
      <c r="B23" s="78">
        <f>SUM(B24:B30)</f>
        <v>0</v>
      </c>
      <c r="C23" s="78">
        <f>SUM(C24:C30)</f>
        <v>0</v>
      </c>
      <c r="D23" s="78">
        <f t="shared" ref="D23:G23" si="4">SUM(D24:D30)</f>
        <v>0</v>
      </c>
      <c r="E23" s="78">
        <f>SUM(E24:E30)</f>
        <v>0</v>
      </c>
      <c r="F23" s="78">
        <f t="shared" si="4"/>
        <v>0</v>
      </c>
      <c r="G23" s="78">
        <f t="shared" si="4"/>
        <v>0</v>
      </c>
      <c r="H23" s="78">
        <f>SUM(H24:H30)</f>
        <v>0</v>
      </c>
      <c r="I23" s="7"/>
      <c r="J23" s="15"/>
      <c r="K23" s="15"/>
      <c r="L23" s="15"/>
      <c r="M23" s="15"/>
    </row>
    <row r="24" spans="1:14">
      <c r="A24" s="152"/>
      <c r="B24" s="153"/>
      <c r="C24" s="153"/>
      <c r="D24" s="153"/>
      <c r="E24" s="153"/>
      <c r="F24" s="153"/>
      <c r="G24" s="153"/>
      <c r="H24" s="80">
        <f t="shared" ref="H24:H30" si="5">B24+C24+D24+E24+F24+G24</f>
        <v>0</v>
      </c>
      <c r="I24" s="10"/>
      <c r="J24" s="16"/>
      <c r="K24" s="16"/>
      <c r="L24" s="16"/>
      <c r="M24" s="15"/>
    </row>
    <row r="25" spans="1:14">
      <c r="A25" s="152"/>
      <c r="B25" s="153"/>
      <c r="C25" s="153"/>
      <c r="D25" s="153"/>
      <c r="E25" s="153"/>
      <c r="F25" s="153"/>
      <c r="G25" s="153"/>
      <c r="H25" s="80">
        <f t="shared" si="5"/>
        <v>0</v>
      </c>
      <c r="I25" s="11"/>
      <c r="J25" s="16"/>
      <c r="K25" s="16"/>
      <c r="L25" s="16"/>
      <c r="M25" s="15"/>
    </row>
    <row r="26" spans="1:14">
      <c r="A26" s="152"/>
      <c r="B26" s="153"/>
      <c r="C26" s="153"/>
      <c r="D26" s="153"/>
      <c r="E26" s="153"/>
      <c r="F26" s="153"/>
      <c r="G26" s="153"/>
      <c r="H26" s="80">
        <f>B26+C26+D26+E26+F26+G26</f>
        <v>0</v>
      </c>
      <c r="I26" s="10"/>
      <c r="J26" s="16"/>
      <c r="K26" s="16"/>
      <c r="L26" s="16"/>
      <c r="M26" s="15"/>
    </row>
    <row r="27" spans="1:14">
      <c r="A27" s="152"/>
      <c r="B27" s="153"/>
      <c r="C27" s="153"/>
      <c r="D27" s="153"/>
      <c r="E27" s="153"/>
      <c r="F27" s="153"/>
      <c r="G27" s="153"/>
      <c r="H27" s="80">
        <f>B27+C27+D27+E27+F27+G27</f>
        <v>0</v>
      </c>
      <c r="I27" s="10"/>
      <c r="J27" s="16"/>
      <c r="K27" s="16"/>
      <c r="L27" s="16"/>
      <c r="M27" s="15"/>
    </row>
    <row r="28" spans="1:14">
      <c r="A28" s="152"/>
      <c r="B28" s="153"/>
      <c r="C28" s="153"/>
      <c r="D28" s="153"/>
      <c r="E28" s="153"/>
      <c r="F28" s="153"/>
      <c r="G28" s="153"/>
      <c r="H28" s="80">
        <f t="shared" si="5"/>
        <v>0</v>
      </c>
      <c r="I28" s="11"/>
      <c r="J28" s="16"/>
      <c r="K28" s="16"/>
      <c r="L28" s="16"/>
      <c r="M28" s="15"/>
    </row>
    <row r="29" spans="1:14">
      <c r="A29" s="152"/>
      <c r="B29" s="153"/>
      <c r="C29" s="153"/>
      <c r="D29" s="153"/>
      <c r="E29" s="153"/>
      <c r="F29" s="153"/>
      <c r="G29" s="153"/>
      <c r="H29" s="80">
        <f t="shared" si="5"/>
        <v>0</v>
      </c>
      <c r="I29" s="10"/>
      <c r="J29" s="16"/>
      <c r="K29" s="16"/>
      <c r="L29" s="16"/>
      <c r="M29" s="15"/>
    </row>
    <row r="30" spans="1:14">
      <c r="A30" s="152"/>
      <c r="B30" s="153"/>
      <c r="C30" s="153"/>
      <c r="D30" s="153"/>
      <c r="E30" s="153"/>
      <c r="F30" s="153"/>
      <c r="G30" s="153"/>
      <c r="H30" s="80">
        <f t="shared" si="5"/>
        <v>0</v>
      </c>
      <c r="I30" s="11"/>
      <c r="J30" s="16"/>
      <c r="K30" s="16"/>
      <c r="L30" s="16"/>
      <c r="M30" s="15"/>
    </row>
    <row r="31" spans="1:14" s="2" customFormat="1" ht="31.5">
      <c r="A31" s="6" t="s">
        <v>37</v>
      </c>
      <c r="B31" s="78">
        <f t="shared" ref="B31:H31" si="6">SUM(B32:B43)</f>
        <v>0</v>
      </c>
      <c r="C31" s="78">
        <f t="shared" si="6"/>
        <v>0</v>
      </c>
      <c r="D31" s="78">
        <f t="shared" si="6"/>
        <v>0</v>
      </c>
      <c r="E31" s="78">
        <f>SUM(E32:E43)</f>
        <v>0</v>
      </c>
      <c r="F31" s="78">
        <f t="shared" si="6"/>
        <v>0</v>
      </c>
      <c r="G31" s="78">
        <f t="shared" si="6"/>
        <v>0</v>
      </c>
      <c r="H31" s="78">
        <f t="shared" si="6"/>
        <v>0</v>
      </c>
      <c r="I31" s="12"/>
      <c r="J31" s="15"/>
      <c r="K31" s="15"/>
      <c r="L31" s="15"/>
      <c r="M31" s="15"/>
      <c r="N31" s="30"/>
    </row>
    <row r="32" spans="1:14">
      <c r="A32" s="154"/>
      <c r="B32" s="153"/>
      <c r="C32" s="153"/>
      <c r="D32" s="153"/>
      <c r="E32" s="153"/>
      <c r="F32" s="153"/>
      <c r="G32" s="153"/>
      <c r="H32" s="80">
        <f>B32+C32+D32+E32+F32+G32</f>
        <v>0</v>
      </c>
      <c r="I32" s="7"/>
      <c r="J32" s="15"/>
      <c r="K32" s="15"/>
      <c r="L32" s="15"/>
      <c r="M32" s="15"/>
    </row>
    <row r="33" spans="1:14">
      <c r="A33" s="154"/>
      <c r="B33" s="153"/>
      <c r="C33" s="153"/>
      <c r="D33" s="153"/>
      <c r="E33" s="153"/>
      <c r="F33" s="153"/>
      <c r="G33" s="153"/>
      <c r="H33" s="80">
        <f t="shared" ref="H33:H40" si="7">B33+C33+D33+E33+F33+G33</f>
        <v>0</v>
      </c>
      <c r="I33" s="28"/>
      <c r="J33" s="15"/>
      <c r="K33" s="15"/>
      <c r="L33" s="15"/>
      <c r="M33" s="15"/>
    </row>
    <row r="34" spans="1:14">
      <c r="A34" s="154"/>
      <c r="B34" s="153"/>
      <c r="C34" s="153"/>
      <c r="D34" s="153"/>
      <c r="E34" s="153"/>
      <c r="F34" s="153"/>
      <c r="G34" s="153"/>
      <c r="H34" s="80">
        <f t="shared" si="7"/>
        <v>0</v>
      </c>
      <c r="I34" s="28"/>
      <c r="J34" s="15"/>
      <c r="K34" s="15"/>
      <c r="L34" s="15"/>
      <c r="M34" s="15"/>
    </row>
    <row r="35" spans="1:14">
      <c r="A35" s="154"/>
      <c r="B35" s="153"/>
      <c r="C35" s="153"/>
      <c r="D35" s="153"/>
      <c r="E35" s="153"/>
      <c r="F35" s="153"/>
      <c r="G35" s="153"/>
      <c r="H35" s="80">
        <f>B35+C35+D35+E35+F35+G35</f>
        <v>0</v>
      </c>
      <c r="I35" s="28"/>
      <c r="J35" s="15"/>
      <c r="K35" s="15"/>
      <c r="L35" s="15"/>
      <c r="M35" s="15"/>
    </row>
    <row r="36" spans="1:14">
      <c r="A36" s="154"/>
      <c r="B36" s="153"/>
      <c r="C36" s="153"/>
      <c r="D36" s="153"/>
      <c r="E36" s="153"/>
      <c r="F36" s="153"/>
      <c r="G36" s="153"/>
      <c r="H36" s="80">
        <f>B36+C36+D36+E36+F36+G36</f>
        <v>0</v>
      </c>
      <c r="I36" s="28"/>
      <c r="J36" s="15"/>
      <c r="K36" s="15"/>
      <c r="L36" s="15"/>
      <c r="M36" s="15"/>
    </row>
    <row r="37" spans="1:14">
      <c r="A37" s="154"/>
      <c r="B37" s="153"/>
      <c r="C37" s="153"/>
      <c r="D37" s="153"/>
      <c r="E37" s="153"/>
      <c r="F37" s="153"/>
      <c r="G37" s="153"/>
      <c r="H37" s="80">
        <f t="shared" si="7"/>
        <v>0</v>
      </c>
      <c r="I37" s="28"/>
      <c r="J37" s="15"/>
      <c r="K37" s="15"/>
      <c r="L37" s="15"/>
      <c r="M37" s="15"/>
    </row>
    <row r="38" spans="1:14">
      <c r="A38" s="154"/>
      <c r="B38" s="153"/>
      <c r="C38" s="153"/>
      <c r="D38" s="153"/>
      <c r="E38" s="153"/>
      <c r="F38" s="153"/>
      <c r="G38" s="153"/>
      <c r="H38" s="80">
        <f t="shared" si="7"/>
        <v>0</v>
      </c>
      <c r="I38" s="28"/>
      <c r="J38" s="15"/>
      <c r="K38" s="15"/>
      <c r="L38" s="15"/>
      <c r="M38" s="15"/>
    </row>
    <row r="39" spans="1:14">
      <c r="A39" s="154"/>
      <c r="B39" s="153"/>
      <c r="C39" s="153"/>
      <c r="D39" s="153"/>
      <c r="E39" s="153"/>
      <c r="F39" s="153"/>
      <c r="G39" s="153"/>
      <c r="H39" s="80">
        <f t="shared" si="7"/>
        <v>0</v>
      </c>
      <c r="I39" s="28"/>
      <c r="J39" s="15"/>
      <c r="K39" s="15"/>
      <c r="L39" s="15"/>
      <c r="M39" s="15"/>
    </row>
    <row r="40" spans="1:14">
      <c r="A40" s="154"/>
      <c r="B40" s="153"/>
      <c r="C40" s="153"/>
      <c r="D40" s="153"/>
      <c r="E40" s="153"/>
      <c r="F40" s="153"/>
      <c r="G40" s="153"/>
      <c r="H40" s="80">
        <f t="shared" si="7"/>
        <v>0</v>
      </c>
      <c r="I40" s="28"/>
      <c r="J40" s="15"/>
      <c r="K40" s="15"/>
      <c r="L40" s="15"/>
      <c r="M40" s="15"/>
    </row>
    <row r="41" spans="1:14">
      <c r="A41" s="155"/>
      <c r="B41" s="153"/>
      <c r="C41" s="153"/>
      <c r="D41" s="153"/>
      <c r="E41" s="153"/>
      <c r="F41" s="153"/>
      <c r="G41" s="153"/>
      <c r="H41" s="80">
        <f>B41+C41+D41+E41+F41+G41</f>
        <v>0</v>
      </c>
      <c r="I41" s="7"/>
      <c r="J41" s="15"/>
      <c r="K41" s="15"/>
      <c r="L41" s="15"/>
      <c r="M41" s="15"/>
    </row>
    <row r="42" spans="1:14">
      <c r="A42" s="155"/>
      <c r="B42" s="153"/>
      <c r="C42" s="153"/>
      <c r="D42" s="153"/>
      <c r="E42" s="153"/>
      <c r="F42" s="153"/>
      <c r="G42" s="153"/>
      <c r="H42" s="80">
        <f>B42+C42+D42+E42+F42+G42</f>
        <v>0</v>
      </c>
    </row>
    <row r="43" spans="1:14">
      <c r="A43" s="155"/>
      <c r="B43" s="153"/>
      <c r="C43" s="153"/>
      <c r="D43" s="153"/>
      <c r="E43" s="153"/>
      <c r="F43" s="153"/>
      <c r="G43" s="153"/>
      <c r="H43" s="80">
        <f>B43+C43+D43+E43+F43+G43</f>
        <v>0</v>
      </c>
    </row>
    <row r="44" spans="1:14" s="5" customFormat="1" ht="21">
      <c r="A44" s="34" t="s">
        <v>36</v>
      </c>
      <c r="B44" s="79">
        <f>B13+B20+B23+B31</f>
        <v>0</v>
      </c>
      <c r="C44" s="79">
        <f t="shared" ref="C44:G44" si="8">C13+C20+C23+C31</f>
        <v>0</v>
      </c>
      <c r="D44" s="79">
        <f t="shared" si="8"/>
        <v>0</v>
      </c>
      <c r="E44" s="79">
        <f t="shared" si="8"/>
        <v>0</v>
      </c>
      <c r="F44" s="79">
        <f t="shared" si="8"/>
        <v>0</v>
      </c>
      <c r="G44" s="79">
        <f t="shared" si="8"/>
        <v>0</v>
      </c>
      <c r="H44" s="79">
        <f>H13+H20+H23+H31</f>
        <v>0</v>
      </c>
      <c r="I44" s="4"/>
      <c r="J44" s="17"/>
      <c r="K44" s="17"/>
      <c r="L44" s="17"/>
      <c r="M44" s="18"/>
      <c r="N44" s="18"/>
    </row>
    <row r="45" spans="1:14" s="25" customFormat="1" ht="21">
      <c r="A45"/>
      <c r="I45" s="24"/>
      <c r="J45" s="23"/>
      <c r="K45" s="23"/>
      <c r="L45" s="23"/>
      <c r="M45" s="23"/>
    </row>
    <row r="46" spans="1:14" s="33" customFormat="1" ht="21">
      <c r="A46" s="2"/>
      <c r="B46" s="32"/>
      <c r="C46" s="32"/>
      <c r="D46" s="32"/>
      <c r="E46" s="32"/>
      <c r="F46" s="32"/>
      <c r="G46" s="32"/>
      <c r="H46" s="32"/>
      <c r="I46" s="24"/>
      <c r="J46" s="23"/>
      <c r="K46" s="23"/>
      <c r="L46" s="23"/>
      <c r="M46" s="23"/>
    </row>
    <row r="47" spans="1:14">
      <c r="A47" s="190" t="s">
        <v>81</v>
      </c>
      <c r="I47" s="1"/>
      <c r="J47" s="19"/>
      <c r="K47" s="19"/>
      <c r="L47" s="19"/>
      <c r="M47" s="20"/>
    </row>
    <row r="48" spans="1:14">
      <c r="A48" s="190" t="s">
        <v>82</v>
      </c>
      <c r="I48" s="1"/>
      <c r="J48" s="19"/>
      <c r="K48" s="19"/>
      <c r="L48" s="19"/>
      <c r="M48" s="20"/>
    </row>
    <row r="49" spans="9:13" ht="30" customHeight="1">
      <c r="I49" s="1"/>
      <c r="J49" s="20"/>
      <c r="K49" s="20"/>
      <c r="L49" s="20"/>
      <c r="M49" s="20"/>
    </row>
  </sheetData>
  <sheetProtection algorithmName="SHA-512" hashValue="9+RUOzPClgQHejiYHe25wCwGLowMfWzM5sqvmQqoqjYJYWkim4cubarEb6VcYqCyHNgP6O7WAI/bcWFJesdyOA==" saltValue="cSvIIlal39LEcwJHJRSCiQ==" spinCount="100000" sheet="1" formatCells="0" formatColumns="0" formatRows="0"/>
  <mergeCells count="3">
    <mergeCell ref="A1:B1"/>
    <mergeCell ref="A4:B4"/>
    <mergeCell ref="A5:B5"/>
  </mergeCells>
  <dataValidations count="1">
    <dataValidation type="list" allowBlank="1" showInputMessage="1" showErrorMessage="1" sqref="B8:E8">
      <formula1>#REF!</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workbookViewId="0">
      <selection activeCell="D2" sqref="D2"/>
    </sheetView>
  </sheetViews>
  <sheetFormatPr baseColWidth="10" defaultRowHeight="15.75"/>
  <cols>
    <col min="2" max="2" width="15.125" customWidth="1"/>
    <col min="3" max="6" width="12.125" customWidth="1"/>
    <col min="7" max="7" width="12.5" customWidth="1"/>
    <col min="8" max="8" width="14.125" customWidth="1"/>
    <col min="9" max="9" width="14.625" customWidth="1"/>
    <col min="10" max="15" width="10.5" bestFit="1" customWidth="1"/>
    <col min="16" max="16" width="11.875" customWidth="1"/>
  </cols>
  <sheetData>
    <row r="1" spans="1:11" ht="21">
      <c r="A1" s="64" t="s">
        <v>25</v>
      </c>
    </row>
    <row r="2" spans="1:11" ht="15" customHeight="1" thickBot="1">
      <c r="A2" s="64"/>
    </row>
    <row r="3" spans="1:11" ht="16.5" thickBot="1">
      <c r="A3" s="107" t="s">
        <v>51</v>
      </c>
      <c r="B3" s="108"/>
    </row>
    <row r="5" spans="1:11" ht="18.75">
      <c r="A5" s="21" t="s">
        <v>26</v>
      </c>
    </row>
    <row r="7" spans="1:11" ht="17.25">
      <c r="A7" s="66" t="s">
        <v>29</v>
      </c>
    </row>
    <row r="8" spans="1:11">
      <c r="A8" s="29" t="s">
        <v>75</v>
      </c>
    </row>
    <row r="9" spans="1:11" ht="16.5" thickBot="1">
      <c r="B9" s="22"/>
    </row>
    <row r="10" spans="1:11" ht="48" thickBot="1">
      <c r="B10" s="37"/>
      <c r="C10" s="60" t="s">
        <v>3</v>
      </c>
      <c r="D10" s="61" t="s">
        <v>4</v>
      </c>
      <c r="E10" s="61" t="s">
        <v>5</v>
      </c>
      <c r="F10" s="61" t="s">
        <v>8</v>
      </c>
      <c r="G10" s="61" t="s">
        <v>6</v>
      </c>
      <c r="H10" s="62" t="s">
        <v>7</v>
      </c>
      <c r="I10" s="63" t="s">
        <v>19</v>
      </c>
      <c r="K10" s="63" t="s">
        <v>20</v>
      </c>
    </row>
    <row r="11" spans="1:11">
      <c r="A11" s="216" t="s">
        <v>22</v>
      </c>
      <c r="B11" s="40" t="s">
        <v>68</v>
      </c>
      <c r="C11" s="130"/>
      <c r="D11" s="131"/>
      <c r="E11" s="131"/>
      <c r="F11" s="131"/>
      <c r="G11" s="131"/>
      <c r="H11" s="132"/>
      <c r="I11" s="191">
        <f>SUM(C11:H11)</f>
        <v>0</v>
      </c>
      <c r="K11" s="49">
        <v>180</v>
      </c>
    </row>
    <row r="12" spans="1:11" ht="32.25" thickBot="1">
      <c r="A12" s="217"/>
      <c r="B12" s="41" t="s">
        <v>19</v>
      </c>
      <c r="C12" s="44">
        <f>C11*$K$11</f>
        <v>0</v>
      </c>
      <c r="D12" s="38">
        <f t="shared" ref="D12:G12" si="0">D11*$K$11</f>
        <v>0</v>
      </c>
      <c r="E12" s="38">
        <f t="shared" si="0"/>
        <v>0</v>
      </c>
      <c r="F12" s="38">
        <f t="shared" si="0"/>
        <v>0</v>
      </c>
      <c r="G12" s="38">
        <f t="shared" si="0"/>
        <v>0</v>
      </c>
      <c r="H12" s="45">
        <f>H11*$K$11</f>
        <v>0</v>
      </c>
      <c r="I12" s="42">
        <f t="shared" ref="I12:I14" si="1">SUM(C12:H12)</f>
        <v>0</v>
      </c>
      <c r="K12" s="48">
        <v>275</v>
      </c>
    </row>
    <row r="13" spans="1:11">
      <c r="A13" s="216" t="s">
        <v>23</v>
      </c>
      <c r="B13" s="40" t="s">
        <v>68</v>
      </c>
      <c r="C13" s="130"/>
      <c r="D13" s="131"/>
      <c r="E13" s="131"/>
      <c r="F13" s="131"/>
      <c r="G13" s="131"/>
      <c r="H13" s="132"/>
      <c r="I13" s="191">
        <f t="shared" si="1"/>
        <v>0</v>
      </c>
    </row>
    <row r="14" spans="1:11" ht="32.25" thickBot="1">
      <c r="A14" s="217"/>
      <c r="B14" s="41" t="s">
        <v>19</v>
      </c>
      <c r="C14" s="44">
        <f>C13*$K$12</f>
        <v>0</v>
      </c>
      <c r="D14" s="38">
        <f t="shared" ref="D14:H14" si="2">D13*$K$12</f>
        <v>0</v>
      </c>
      <c r="E14" s="38">
        <f t="shared" si="2"/>
        <v>0</v>
      </c>
      <c r="F14" s="38">
        <f t="shared" si="2"/>
        <v>0</v>
      </c>
      <c r="G14" s="38">
        <f t="shared" si="2"/>
        <v>0</v>
      </c>
      <c r="H14" s="45">
        <f t="shared" si="2"/>
        <v>0</v>
      </c>
      <c r="I14" s="42">
        <f t="shared" si="1"/>
        <v>0</v>
      </c>
    </row>
    <row r="15" spans="1:11" ht="16.5" thickBot="1">
      <c r="A15" s="218" t="s">
        <v>21</v>
      </c>
      <c r="B15" s="219"/>
      <c r="C15" s="46">
        <f>C12+C14</f>
        <v>0</v>
      </c>
      <c r="D15" s="39">
        <f t="shared" ref="D15:H15" si="3">D12+D14</f>
        <v>0</v>
      </c>
      <c r="E15" s="39">
        <f t="shared" si="3"/>
        <v>0</v>
      </c>
      <c r="F15" s="39">
        <f t="shared" si="3"/>
        <v>0</v>
      </c>
      <c r="G15" s="39">
        <f t="shared" si="3"/>
        <v>0</v>
      </c>
      <c r="H15" s="47">
        <f t="shared" si="3"/>
        <v>0</v>
      </c>
      <c r="I15" s="43">
        <f>I12+I14</f>
        <v>0</v>
      </c>
    </row>
    <row r="17" spans="1:17" ht="17.25">
      <c r="A17" s="66" t="s">
        <v>24</v>
      </c>
    </row>
    <row r="18" spans="1:17">
      <c r="A18" s="29" t="s">
        <v>111</v>
      </c>
    </row>
    <row r="19" spans="1:17" ht="16.5" thickBot="1">
      <c r="K19" s="36"/>
    </row>
    <row r="20" spans="1:17" s="35" customFormat="1" ht="32.25" customHeight="1" thickBot="1">
      <c r="B20" s="50" t="s">
        <v>9</v>
      </c>
      <c r="C20" s="55" t="s">
        <v>69</v>
      </c>
      <c r="D20" s="56" t="s">
        <v>70</v>
      </c>
      <c r="E20" s="56" t="s">
        <v>71</v>
      </c>
      <c r="F20" s="56" t="s">
        <v>72</v>
      </c>
      <c r="G20" s="56" t="s">
        <v>73</v>
      </c>
      <c r="H20" s="57" t="s">
        <v>74</v>
      </c>
      <c r="I20" s="59" t="s">
        <v>16</v>
      </c>
      <c r="J20" s="71" t="s">
        <v>44</v>
      </c>
      <c r="K20" s="72" t="s">
        <v>45</v>
      </c>
      <c r="L20" s="72" t="s">
        <v>46</v>
      </c>
      <c r="M20" s="72" t="s">
        <v>47</v>
      </c>
      <c r="N20" s="72" t="s">
        <v>48</v>
      </c>
      <c r="O20" s="73" t="s">
        <v>49</v>
      </c>
      <c r="P20" s="50" t="s">
        <v>18</v>
      </c>
      <c r="Q20"/>
    </row>
    <row r="21" spans="1:17">
      <c r="B21" s="51" t="s">
        <v>10</v>
      </c>
      <c r="C21" s="133"/>
      <c r="D21" s="131"/>
      <c r="E21" s="131"/>
      <c r="F21" s="131"/>
      <c r="G21" s="131"/>
      <c r="H21" s="134"/>
      <c r="I21" s="83">
        <v>50</v>
      </c>
      <c r="J21" s="86">
        <f>C21*$I$21</f>
        <v>0</v>
      </c>
      <c r="K21" s="81">
        <f t="shared" ref="K21:O21" si="4">D21*$I$21</f>
        <v>0</v>
      </c>
      <c r="L21" s="81">
        <f t="shared" si="4"/>
        <v>0</v>
      </c>
      <c r="M21" s="81">
        <f t="shared" si="4"/>
        <v>0</v>
      </c>
      <c r="N21" s="81">
        <f t="shared" si="4"/>
        <v>0</v>
      </c>
      <c r="O21" s="87">
        <f t="shared" si="4"/>
        <v>0</v>
      </c>
      <c r="P21" s="96">
        <f>SUM(J21:O21)</f>
        <v>0</v>
      </c>
    </row>
    <row r="22" spans="1:17">
      <c r="B22" s="52" t="s">
        <v>11</v>
      </c>
      <c r="C22" s="135"/>
      <c r="D22" s="136"/>
      <c r="E22" s="136"/>
      <c r="F22" s="136"/>
      <c r="G22" s="136"/>
      <c r="H22" s="137"/>
      <c r="I22" s="84">
        <v>100</v>
      </c>
      <c r="J22" s="88">
        <f>C22*$I$22</f>
        <v>0</v>
      </c>
      <c r="K22" s="82">
        <f t="shared" ref="K22:O22" si="5">D22*$I$22</f>
        <v>0</v>
      </c>
      <c r="L22" s="82">
        <f t="shared" si="5"/>
        <v>0</v>
      </c>
      <c r="M22" s="82">
        <f t="shared" si="5"/>
        <v>0</v>
      </c>
      <c r="N22" s="82">
        <f t="shared" si="5"/>
        <v>0</v>
      </c>
      <c r="O22" s="89">
        <f t="shared" si="5"/>
        <v>0</v>
      </c>
      <c r="P22" s="97">
        <f t="shared" ref="P22:P28" si="6">SUM(J22:O22)</f>
        <v>0</v>
      </c>
    </row>
    <row r="23" spans="1:17">
      <c r="B23" s="52" t="s">
        <v>12</v>
      </c>
      <c r="C23" s="135"/>
      <c r="D23" s="136"/>
      <c r="E23" s="136"/>
      <c r="F23" s="136"/>
      <c r="G23" s="136"/>
      <c r="H23" s="137"/>
      <c r="I23" s="84">
        <v>150</v>
      </c>
      <c r="J23" s="88">
        <f>C23*$I$23</f>
        <v>0</v>
      </c>
      <c r="K23" s="82">
        <f>D23*$I$23</f>
        <v>0</v>
      </c>
      <c r="L23" s="82">
        <f t="shared" ref="L23:O23" si="7">E23*$I$23</f>
        <v>0</v>
      </c>
      <c r="M23" s="82">
        <f t="shared" si="7"/>
        <v>0</v>
      </c>
      <c r="N23" s="82">
        <f t="shared" si="7"/>
        <v>0</v>
      </c>
      <c r="O23" s="89">
        <f t="shared" si="7"/>
        <v>0</v>
      </c>
      <c r="P23" s="97">
        <f>SUM(J23:O23)</f>
        <v>0</v>
      </c>
    </row>
    <row r="24" spans="1:17">
      <c r="B24" s="52" t="s">
        <v>13</v>
      </c>
      <c r="C24" s="135"/>
      <c r="D24" s="136"/>
      <c r="E24" s="136"/>
      <c r="F24" s="136"/>
      <c r="G24" s="136"/>
      <c r="H24" s="137"/>
      <c r="I24" s="84">
        <v>200</v>
      </c>
      <c r="J24" s="88">
        <f>C24*$I$24</f>
        <v>0</v>
      </c>
      <c r="K24" s="82">
        <f t="shared" ref="K24:O24" si="8">D24*$I$24</f>
        <v>0</v>
      </c>
      <c r="L24" s="82">
        <f t="shared" si="8"/>
        <v>0</v>
      </c>
      <c r="M24" s="82">
        <f t="shared" si="8"/>
        <v>0</v>
      </c>
      <c r="N24" s="82">
        <f t="shared" si="8"/>
        <v>0</v>
      </c>
      <c r="O24" s="89">
        <f t="shared" si="8"/>
        <v>0</v>
      </c>
      <c r="P24" s="97">
        <f t="shared" si="6"/>
        <v>0</v>
      </c>
    </row>
    <row r="25" spans="1:17">
      <c r="B25" s="53" t="s">
        <v>107</v>
      </c>
      <c r="C25" s="135"/>
      <c r="D25" s="136"/>
      <c r="E25" s="136"/>
      <c r="F25" s="136"/>
      <c r="G25" s="136"/>
      <c r="H25" s="137"/>
      <c r="I25" s="84">
        <v>250</v>
      </c>
      <c r="J25" s="88">
        <f>C25*$I$25</f>
        <v>0</v>
      </c>
      <c r="K25" s="82">
        <f t="shared" ref="K25:O25" si="9">D25*$I$25</f>
        <v>0</v>
      </c>
      <c r="L25" s="82">
        <f t="shared" si="9"/>
        <v>0</v>
      </c>
      <c r="M25" s="82">
        <f t="shared" si="9"/>
        <v>0</v>
      </c>
      <c r="N25" s="82">
        <f t="shared" si="9"/>
        <v>0</v>
      </c>
      <c r="O25" s="89">
        <f t="shared" si="9"/>
        <v>0</v>
      </c>
      <c r="P25" s="97">
        <f t="shared" si="6"/>
        <v>0</v>
      </c>
    </row>
    <row r="26" spans="1:17">
      <c r="B26" s="53" t="s">
        <v>108</v>
      </c>
      <c r="C26" s="135"/>
      <c r="D26" s="136"/>
      <c r="E26" s="136"/>
      <c r="F26" s="136"/>
      <c r="G26" s="136"/>
      <c r="H26" s="137"/>
      <c r="I26" s="84">
        <v>300</v>
      </c>
      <c r="J26" s="88">
        <f>C26*$I$26</f>
        <v>0</v>
      </c>
      <c r="K26" s="82">
        <f t="shared" ref="K26:O26" si="10">D26*$I$26</f>
        <v>0</v>
      </c>
      <c r="L26" s="82">
        <f t="shared" si="10"/>
        <v>0</v>
      </c>
      <c r="M26" s="82">
        <f t="shared" si="10"/>
        <v>0</v>
      </c>
      <c r="N26" s="82">
        <f>G26*$I$26</f>
        <v>0</v>
      </c>
      <c r="O26" s="89">
        <f t="shared" si="10"/>
        <v>0</v>
      </c>
      <c r="P26" s="97">
        <f t="shared" si="6"/>
        <v>0</v>
      </c>
    </row>
    <row r="27" spans="1:17">
      <c r="B27" s="53" t="s">
        <v>109</v>
      </c>
      <c r="C27" s="135"/>
      <c r="D27" s="136"/>
      <c r="E27" s="136"/>
      <c r="F27" s="136"/>
      <c r="G27" s="136"/>
      <c r="H27" s="137"/>
      <c r="I27" s="84">
        <v>450</v>
      </c>
      <c r="J27" s="88">
        <f>C27*$I$27</f>
        <v>0</v>
      </c>
      <c r="K27" s="82">
        <f t="shared" ref="K27:O27" si="11">D27*$I$27</f>
        <v>0</v>
      </c>
      <c r="L27" s="82">
        <f t="shared" si="11"/>
        <v>0</v>
      </c>
      <c r="M27" s="82">
        <f t="shared" si="11"/>
        <v>0</v>
      </c>
      <c r="N27" s="82">
        <f t="shared" si="11"/>
        <v>0</v>
      </c>
      <c r="O27" s="89">
        <f t="shared" si="11"/>
        <v>0</v>
      </c>
      <c r="P27" s="97">
        <f t="shared" si="6"/>
        <v>0</v>
      </c>
    </row>
    <row r="28" spans="1:17" ht="16.5" thickBot="1">
      <c r="B28" s="54" t="s">
        <v>110</v>
      </c>
      <c r="C28" s="138"/>
      <c r="D28" s="139"/>
      <c r="E28" s="139"/>
      <c r="F28" s="139"/>
      <c r="G28" s="139"/>
      <c r="H28" s="140"/>
      <c r="I28" s="85">
        <v>600</v>
      </c>
      <c r="J28" s="90">
        <f>C28*$I$28</f>
        <v>0</v>
      </c>
      <c r="K28" s="91">
        <f t="shared" ref="K28:O28" si="12">D28*$I$28</f>
        <v>0</v>
      </c>
      <c r="L28" s="91">
        <f t="shared" si="12"/>
        <v>0</v>
      </c>
      <c r="M28" s="91">
        <f t="shared" si="12"/>
        <v>0</v>
      </c>
      <c r="N28" s="91">
        <f>G28*$I$28</f>
        <v>0</v>
      </c>
      <c r="O28" s="92">
        <f t="shared" si="12"/>
        <v>0</v>
      </c>
      <c r="P28" s="98">
        <f t="shared" si="6"/>
        <v>0</v>
      </c>
    </row>
    <row r="29" spans="1:17" ht="16.5" thickBot="1">
      <c r="I29" s="58" t="s">
        <v>17</v>
      </c>
      <c r="J29" s="93">
        <f>SUM(J21:J28)</f>
        <v>0</v>
      </c>
      <c r="K29" s="94">
        <f t="shared" ref="K29:P29" si="13">SUM(K21:K28)</f>
        <v>0</v>
      </c>
      <c r="L29" s="94">
        <f t="shared" si="13"/>
        <v>0</v>
      </c>
      <c r="M29" s="94">
        <f t="shared" si="13"/>
        <v>0</v>
      </c>
      <c r="N29" s="94">
        <f t="shared" si="13"/>
        <v>0</v>
      </c>
      <c r="O29" s="95">
        <f t="shared" si="13"/>
        <v>0</v>
      </c>
      <c r="P29" s="95">
        <f t="shared" si="13"/>
        <v>0</v>
      </c>
    </row>
    <row r="30" spans="1:17">
      <c r="I30" s="69"/>
      <c r="J30" s="70"/>
    </row>
    <row r="31" spans="1:17">
      <c r="A31" t="s">
        <v>56</v>
      </c>
      <c r="I31" s="69"/>
      <c r="J31" s="70"/>
    </row>
    <row r="32" spans="1:17" ht="16.5" thickBot="1">
      <c r="I32" s="69"/>
      <c r="J32" s="70"/>
    </row>
    <row r="33" spans="1:12" ht="32.25" thickBot="1">
      <c r="B33" s="50" t="s">
        <v>39</v>
      </c>
      <c r="C33" s="74" t="s">
        <v>3</v>
      </c>
      <c r="D33" s="72" t="s">
        <v>4</v>
      </c>
      <c r="E33" s="72" t="s">
        <v>5</v>
      </c>
      <c r="F33" s="72" t="s">
        <v>8</v>
      </c>
      <c r="G33" s="72" t="s">
        <v>6</v>
      </c>
      <c r="H33" s="73" t="s">
        <v>7</v>
      </c>
      <c r="I33" s="50" t="s">
        <v>38</v>
      </c>
    </row>
    <row r="34" spans="1:12">
      <c r="B34" s="75" t="s">
        <v>40</v>
      </c>
      <c r="C34" s="141"/>
      <c r="D34" s="142"/>
      <c r="E34" s="142"/>
      <c r="F34" s="142"/>
      <c r="G34" s="142"/>
      <c r="H34" s="143"/>
      <c r="I34" s="76">
        <f>SUM(C34:H34)</f>
        <v>0</v>
      </c>
    </row>
    <row r="35" spans="1:12" ht="16.5" thickBot="1">
      <c r="B35" s="99" t="s">
        <v>41</v>
      </c>
      <c r="C35" s="144"/>
      <c r="D35" s="145"/>
      <c r="E35" s="145"/>
      <c r="F35" s="145"/>
      <c r="G35" s="145"/>
      <c r="H35" s="146"/>
      <c r="I35" s="100">
        <f>SUM(C35:H35)</f>
        <v>0</v>
      </c>
    </row>
    <row r="39" spans="1:12" ht="18.75">
      <c r="A39" s="21" t="s">
        <v>27</v>
      </c>
    </row>
    <row r="41" spans="1:12" ht="17.25">
      <c r="A41" s="66" t="s">
        <v>28</v>
      </c>
    </row>
    <row r="42" spans="1:12" ht="16.5" thickBot="1">
      <c r="A42" s="29" t="s">
        <v>89</v>
      </c>
    </row>
    <row r="43" spans="1:12" ht="32.25" thickBot="1">
      <c r="B43" s="22"/>
      <c r="L43" s="192" t="s">
        <v>54</v>
      </c>
    </row>
    <row r="44" spans="1:12" ht="16.5" thickBot="1">
      <c r="B44" s="37"/>
      <c r="C44" s="157" t="s">
        <v>3</v>
      </c>
      <c r="D44" s="158" t="s">
        <v>4</v>
      </c>
      <c r="E44" s="158" t="s">
        <v>5</v>
      </c>
      <c r="F44" s="158" t="s">
        <v>8</v>
      </c>
      <c r="G44" s="158" t="s">
        <v>6</v>
      </c>
      <c r="H44" s="159" t="s">
        <v>7</v>
      </c>
      <c r="I44" s="63" t="s">
        <v>55</v>
      </c>
      <c r="K44" s="193" t="s">
        <v>83</v>
      </c>
      <c r="L44" s="196"/>
    </row>
    <row r="45" spans="1:12" ht="15.75" customHeight="1">
      <c r="A45" s="220" t="s">
        <v>68</v>
      </c>
      <c r="B45" s="221"/>
      <c r="C45" s="130"/>
      <c r="D45" s="131"/>
      <c r="E45" s="131"/>
      <c r="F45" s="131"/>
      <c r="G45" s="131"/>
      <c r="H45" s="132"/>
      <c r="I45" s="199">
        <f>SUM(C45:H45)</f>
        <v>0</v>
      </c>
      <c r="K45" s="194" t="s">
        <v>84</v>
      </c>
      <c r="L45" s="197"/>
    </row>
    <row r="46" spans="1:12" ht="16.5" thickBot="1">
      <c r="A46" s="222" t="s">
        <v>19</v>
      </c>
      <c r="B46" s="223"/>
      <c r="C46" s="44">
        <f>C45*$L$44</f>
        <v>0</v>
      </c>
      <c r="D46" s="38">
        <f>D45*$L$45</f>
        <v>0</v>
      </c>
      <c r="E46" s="38">
        <f>E45*$L$46</f>
        <v>0</v>
      </c>
      <c r="F46" s="38">
        <f>F45*$L$47</f>
        <v>0</v>
      </c>
      <c r="G46" s="38">
        <f>G45*$L$48</f>
        <v>0</v>
      </c>
      <c r="H46" s="45">
        <f>H45*$L$49</f>
        <v>0</v>
      </c>
      <c r="I46" s="160">
        <f>SUM(C46:H46)</f>
        <v>0</v>
      </c>
      <c r="K46" s="194" t="s">
        <v>85</v>
      </c>
      <c r="L46" s="197"/>
    </row>
    <row r="47" spans="1:12" ht="15.75" customHeight="1">
      <c r="K47" s="194" t="s">
        <v>86</v>
      </c>
      <c r="L47" s="197"/>
    </row>
    <row r="48" spans="1:12">
      <c r="K48" s="194" t="s">
        <v>87</v>
      </c>
      <c r="L48" s="197"/>
    </row>
    <row r="49" spans="1:12" ht="16.5" customHeight="1" thickBot="1">
      <c r="K49" s="195" t="s">
        <v>88</v>
      </c>
      <c r="L49" s="198"/>
    </row>
    <row r="51" spans="1:12" ht="17.25">
      <c r="A51" s="66" t="s">
        <v>30</v>
      </c>
    </row>
    <row r="52" spans="1:12">
      <c r="A52" s="65" t="s">
        <v>42</v>
      </c>
    </row>
    <row r="53" spans="1:12">
      <c r="A53" s="65" t="s">
        <v>106</v>
      </c>
    </row>
    <row r="54" spans="1:12" ht="16.5" thickBot="1">
      <c r="K54" s="36"/>
    </row>
    <row r="55" spans="1:12" ht="48" thickBot="1">
      <c r="A55" s="35"/>
      <c r="B55" s="200" t="s">
        <v>9</v>
      </c>
      <c r="C55" s="55" t="s">
        <v>90</v>
      </c>
      <c r="D55" s="56" t="s">
        <v>91</v>
      </c>
      <c r="E55" s="56" t="s">
        <v>92</v>
      </c>
      <c r="F55" s="56" t="s">
        <v>93</v>
      </c>
      <c r="G55" s="56" t="s">
        <v>95</v>
      </c>
      <c r="H55" s="204" t="s">
        <v>94</v>
      </c>
      <c r="I55" s="50" t="s">
        <v>18</v>
      </c>
    </row>
    <row r="56" spans="1:12">
      <c r="B56" s="51" t="s">
        <v>10</v>
      </c>
      <c r="C56" s="201"/>
      <c r="D56" s="202"/>
      <c r="E56" s="202"/>
      <c r="F56" s="202"/>
      <c r="G56" s="202"/>
      <c r="H56" s="203"/>
      <c r="I56" s="96">
        <f>SUM(C56:H56)</f>
        <v>0</v>
      </c>
    </row>
    <row r="57" spans="1:12">
      <c r="B57" s="52" t="s">
        <v>11</v>
      </c>
      <c r="C57" s="135"/>
      <c r="D57" s="136"/>
      <c r="E57" s="136"/>
      <c r="F57" s="136"/>
      <c r="G57" s="136"/>
      <c r="H57" s="137"/>
      <c r="I57" s="97">
        <f t="shared" ref="I57:I71" si="14">SUM(C57:H57)</f>
        <v>0</v>
      </c>
    </row>
    <row r="58" spans="1:12">
      <c r="B58" s="52" t="s">
        <v>12</v>
      </c>
      <c r="C58" s="135"/>
      <c r="D58" s="136"/>
      <c r="E58" s="136"/>
      <c r="F58" s="136"/>
      <c r="G58" s="136"/>
      <c r="H58" s="137"/>
      <c r="I58" s="97">
        <f t="shared" si="14"/>
        <v>0</v>
      </c>
    </row>
    <row r="59" spans="1:12">
      <c r="B59" s="52" t="s">
        <v>13</v>
      </c>
      <c r="C59" s="135"/>
      <c r="D59" s="136"/>
      <c r="E59" s="136"/>
      <c r="F59" s="136"/>
      <c r="G59" s="136"/>
      <c r="H59" s="137"/>
      <c r="I59" s="97">
        <f t="shared" si="14"/>
        <v>0</v>
      </c>
    </row>
    <row r="60" spans="1:12">
      <c r="B60" s="52" t="s">
        <v>96</v>
      </c>
      <c r="C60" s="135"/>
      <c r="D60" s="136"/>
      <c r="E60" s="136"/>
      <c r="F60" s="136"/>
      <c r="G60" s="136"/>
      <c r="H60" s="137"/>
      <c r="I60" s="97">
        <f t="shared" si="14"/>
        <v>0</v>
      </c>
    </row>
    <row r="61" spans="1:12">
      <c r="B61" s="52" t="s">
        <v>97</v>
      </c>
      <c r="C61" s="201"/>
      <c r="D61" s="202"/>
      <c r="E61" s="202"/>
      <c r="F61" s="202"/>
      <c r="G61" s="202"/>
      <c r="H61" s="203"/>
      <c r="I61" s="97">
        <f>SUM(C61:H61)</f>
        <v>0</v>
      </c>
    </row>
    <row r="62" spans="1:12">
      <c r="B62" s="52" t="s">
        <v>98</v>
      </c>
      <c r="C62" s="135"/>
      <c r="D62" s="136"/>
      <c r="E62" s="136"/>
      <c r="F62" s="136"/>
      <c r="G62" s="136"/>
      <c r="H62" s="137"/>
      <c r="I62" s="97">
        <f>SUM(C62:H62)</f>
        <v>0</v>
      </c>
    </row>
    <row r="63" spans="1:12">
      <c r="B63" s="52" t="s">
        <v>99</v>
      </c>
      <c r="C63" s="135"/>
      <c r="D63" s="136"/>
      <c r="E63" s="136"/>
      <c r="F63" s="136"/>
      <c r="G63" s="136"/>
      <c r="H63" s="137"/>
      <c r="I63" s="97">
        <f t="shared" ref="I63:I68" si="15">SUM(C63:H63)</f>
        <v>0</v>
      </c>
    </row>
    <row r="64" spans="1:12">
      <c r="B64" s="52" t="s">
        <v>100</v>
      </c>
      <c r="C64" s="135"/>
      <c r="D64" s="136"/>
      <c r="E64" s="136"/>
      <c r="F64" s="136"/>
      <c r="G64" s="136"/>
      <c r="H64" s="137"/>
      <c r="I64" s="97">
        <f t="shared" si="15"/>
        <v>0</v>
      </c>
    </row>
    <row r="65" spans="2:9">
      <c r="B65" s="52" t="s">
        <v>101</v>
      </c>
      <c r="C65" s="135"/>
      <c r="D65" s="136"/>
      <c r="E65" s="136"/>
      <c r="F65" s="136"/>
      <c r="G65" s="136"/>
      <c r="H65" s="137"/>
      <c r="I65" s="97">
        <f t="shared" si="15"/>
        <v>0</v>
      </c>
    </row>
    <row r="66" spans="2:9">
      <c r="B66" s="52" t="s">
        <v>102</v>
      </c>
      <c r="C66" s="135"/>
      <c r="D66" s="136"/>
      <c r="E66" s="136"/>
      <c r="F66" s="136"/>
      <c r="G66" s="136"/>
      <c r="H66" s="137"/>
      <c r="I66" s="97">
        <f t="shared" si="15"/>
        <v>0</v>
      </c>
    </row>
    <row r="67" spans="2:9">
      <c r="B67" s="52" t="s">
        <v>103</v>
      </c>
      <c r="C67" s="135"/>
      <c r="D67" s="136"/>
      <c r="E67" s="136"/>
      <c r="F67" s="136"/>
      <c r="G67" s="136"/>
      <c r="H67" s="137"/>
      <c r="I67" s="97">
        <f t="shared" si="15"/>
        <v>0</v>
      </c>
    </row>
    <row r="68" spans="2:9">
      <c r="B68" s="52" t="s">
        <v>104</v>
      </c>
      <c r="C68" s="135"/>
      <c r="D68" s="136"/>
      <c r="E68" s="136"/>
      <c r="F68" s="136"/>
      <c r="G68" s="136"/>
      <c r="H68" s="137"/>
      <c r="I68" s="97">
        <f t="shared" si="15"/>
        <v>0</v>
      </c>
    </row>
    <row r="69" spans="2:9">
      <c r="B69" s="52" t="s">
        <v>105</v>
      </c>
      <c r="C69" s="135"/>
      <c r="D69" s="136"/>
      <c r="E69" s="136"/>
      <c r="F69" s="136"/>
      <c r="G69" s="136"/>
      <c r="H69" s="137"/>
      <c r="I69" s="97">
        <f>SUM(C69:H69)</f>
        <v>0</v>
      </c>
    </row>
    <row r="70" spans="2:9">
      <c r="B70" s="52" t="s">
        <v>14</v>
      </c>
      <c r="C70" s="135"/>
      <c r="D70" s="136"/>
      <c r="E70" s="136"/>
      <c r="F70" s="136"/>
      <c r="G70" s="136"/>
      <c r="H70" s="137"/>
      <c r="I70" s="97">
        <f t="shared" si="14"/>
        <v>0</v>
      </c>
    </row>
    <row r="71" spans="2:9" ht="16.5" thickBot="1">
      <c r="B71" s="54" t="s">
        <v>15</v>
      </c>
      <c r="C71" s="138"/>
      <c r="D71" s="139"/>
      <c r="E71" s="139"/>
      <c r="F71" s="139"/>
      <c r="G71" s="139"/>
      <c r="H71" s="140"/>
      <c r="I71" s="206">
        <f t="shared" si="14"/>
        <v>0</v>
      </c>
    </row>
    <row r="72" spans="2:9" ht="16.5" thickBot="1">
      <c r="B72" s="58" t="s">
        <v>17</v>
      </c>
      <c r="C72" s="93">
        <f t="shared" ref="C72:I72" si="16">SUM(C56:C71)</f>
        <v>0</v>
      </c>
      <c r="D72" s="94">
        <f t="shared" si="16"/>
        <v>0</v>
      </c>
      <c r="E72" s="94">
        <f t="shared" si="16"/>
        <v>0</v>
      </c>
      <c r="F72" s="94">
        <f t="shared" si="16"/>
        <v>0</v>
      </c>
      <c r="G72" s="94">
        <f t="shared" si="16"/>
        <v>0</v>
      </c>
      <c r="H72" s="205">
        <f t="shared" si="16"/>
        <v>0</v>
      </c>
      <c r="I72" s="207">
        <f t="shared" si="16"/>
        <v>0</v>
      </c>
    </row>
  </sheetData>
  <sheetProtection algorithmName="SHA-512" hashValue="Ycm3recQFEs9tu1oTzyexj32OBxDp61UeLAImF1XmWFE59zaosbKOtX85tNThUgwPFDbAkY5G6ftJ/vlern3Lw==" saltValue="BIVQWxyiZHVdztakhSZljA==" spinCount="100000" sheet="1" formatCells="0" formatColumns="0" formatRows="0"/>
  <mergeCells count="5">
    <mergeCell ref="A11:A12"/>
    <mergeCell ref="A13:A14"/>
    <mergeCell ref="A15:B15"/>
    <mergeCell ref="A45:B45"/>
    <mergeCell ref="A46:B4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H7" sqref="H7"/>
    </sheetView>
  </sheetViews>
  <sheetFormatPr baseColWidth="10" defaultRowHeight="15.75"/>
  <cols>
    <col min="1" max="1" width="3.5" customWidth="1"/>
    <col min="2" max="2" width="25.875" customWidth="1"/>
    <col min="3" max="3" width="25" customWidth="1"/>
    <col min="4" max="4" width="25.125" customWidth="1"/>
    <col min="5" max="5" width="17.875" customWidth="1"/>
    <col min="6" max="6" width="11.125" customWidth="1"/>
  </cols>
  <sheetData>
    <row r="1" spans="1:9" ht="19.5" thickBot="1">
      <c r="A1" s="224" t="s">
        <v>58</v>
      </c>
      <c r="B1" s="225"/>
      <c r="C1" s="225"/>
      <c r="D1" s="226"/>
    </row>
    <row r="2" spans="1:9" ht="14.25" customHeight="1">
      <c r="B2" s="21"/>
    </row>
    <row r="3" spans="1:9">
      <c r="A3" t="s">
        <v>60</v>
      </c>
    </row>
    <row r="4" spans="1:9" ht="99" customHeight="1">
      <c r="A4" s="227" t="s">
        <v>113</v>
      </c>
      <c r="B4" s="227"/>
      <c r="C4" s="227"/>
      <c r="D4" s="227"/>
      <c r="E4" s="227"/>
      <c r="F4" s="227"/>
      <c r="G4" s="227"/>
    </row>
    <row r="6" spans="1:9" ht="16.5" thickBot="1"/>
    <row r="7" spans="1:9" ht="51.75" customHeight="1">
      <c r="B7" s="234" t="s">
        <v>67</v>
      </c>
      <c r="C7" s="232" t="s">
        <v>57</v>
      </c>
      <c r="D7" s="232" t="s">
        <v>59</v>
      </c>
      <c r="E7" s="230" t="s">
        <v>61</v>
      </c>
      <c r="F7" s="228" t="s">
        <v>112</v>
      </c>
      <c r="G7" s="229"/>
    </row>
    <row r="8" spans="1:9" ht="16.5" thickBot="1">
      <c r="B8" s="235"/>
      <c r="C8" s="233"/>
      <c r="D8" s="233"/>
      <c r="E8" s="231"/>
      <c r="F8" s="179" t="s">
        <v>64</v>
      </c>
      <c r="G8" s="175" t="s">
        <v>65</v>
      </c>
      <c r="H8" s="161"/>
      <c r="I8" s="161"/>
    </row>
    <row r="9" spans="1:9">
      <c r="A9" s="164">
        <v>1</v>
      </c>
      <c r="B9" s="170"/>
      <c r="C9" s="171"/>
      <c r="D9" s="171"/>
      <c r="E9" s="176"/>
      <c r="F9" s="180"/>
      <c r="G9" s="174"/>
    </row>
    <row r="10" spans="1:9">
      <c r="A10" s="165">
        <v>2</v>
      </c>
      <c r="B10" s="167"/>
      <c r="C10" s="162"/>
      <c r="D10" s="162"/>
      <c r="E10" s="177"/>
      <c r="F10" s="181"/>
      <c r="G10" s="172"/>
    </row>
    <row r="11" spans="1:9">
      <c r="A11" s="165">
        <v>3</v>
      </c>
      <c r="B11" s="167"/>
      <c r="C11" s="162"/>
      <c r="D11" s="162"/>
      <c r="E11" s="177"/>
      <c r="F11" s="181"/>
      <c r="G11" s="172"/>
    </row>
    <row r="12" spans="1:9">
      <c r="A12" s="165">
        <v>4</v>
      </c>
      <c r="B12" s="167"/>
      <c r="C12" s="162"/>
      <c r="D12" s="162"/>
      <c r="E12" s="177"/>
      <c r="F12" s="181"/>
      <c r="G12" s="172"/>
    </row>
    <row r="13" spans="1:9">
      <c r="A13" s="165">
        <v>5</v>
      </c>
      <c r="B13" s="167"/>
      <c r="C13" s="162"/>
      <c r="D13" s="162"/>
      <c r="E13" s="177"/>
      <c r="F13" s="181"/>
      <c r="G13" s="172"/>
    </row>
    <row r="14" spans="1:9">
      <c r="A14" s="165">
        <v>6</v>
      </c>
      <c r="B14" s="167"/>
      <c r="C14" s="162"/>
      <c r="D14" s="162"/>
      <c r="E14" s="177"/>
      <c r="F14" s="181"/>
      <c r="G14" s="172"/>
    </row>
    <row r="15" spans="1:9">
      <c r="A15" s="165">
        <v>7</v>
      </c>
      <c r="B15" s="167"/>
      <c r="C15" s="162"/>
      <c r="D15" s="162"/>
      <c r="E15" s="177"/>
      <c r="F15" s="181"/>
      <c r="G15" s="172"/>
    </row>
    <row r="16" spans="1:9">
      <c r="A16" s="165">
        <v>8</v>
      </c>
      <c r="B16" s="167"/>
      <c r="C16" s="162"/>
      <c r="D16" s="162"/>
      <c r="E16" s="177"/>
      <c r="F16" s="181"/>
      <c r="G16" s="172"/>
    </row>
    <row r="17" spans="1:7">
      <c r="A17" s="165">
        <v>9</v>
      </c>
      <c r="B17" s="167"/>
      <c r="C17" s="162"/>
      <c r="D17" s="162"/>
      <c r="E17" s="177"/>
      <c r="F17" s="181"/>
      <c r="G17" s="172"/>
    </row>
    <row r="18" spans="1:7">
      <c r="A18" s="165">
        <v>10</v>
      </c>
      <c r="B18" s="167"/>
      <c r="C18" s="162"/>
      <c r="D18" s="162"/>
      <c r="E18" s="177"/>
      <c r="F18" s="181"/>
      <c r="G18" s="172"/>
    </row>
    <row r="19" spans="1:7">
      <c r="A19" s="165">
        <v>11</v>
      </c>
      <c r="B19" s="167"/>
      <c r="C19" s="162"/>
      <c r="D19" s="162"/>
      <c r="E19" s="177"/>
      <c r="F19" s="181"/>
      <c r="G19" s="172"/>
    </row>
    <row r="20" spans="1:7">
      <c r="A20" s="165">
        <v>12</v>
      </c>
      <c r="B20" s="167"/>
      <c r="C20" s="162"/>
      <c r="D20" s="162"/>
      <c r="E20" s="177"/>
      <c r="F20" s="181"/>
      <c r="G20" s="172"/>
    </row>
    <row r="21" spans="1:7">
      <c r="A21" s="165">
        <v>13</v>
      </c>
      <c r="B21" s="167"/>
      <c r="C21" s="162"/>
      <c r="D21" s="162"/>
      <c r="E21" s="177"/>
      <c r="F21" s="181"/>
      <c r="G21" s="172"/>
    </row>
    <row r="22" spans="1:7">
      <c r="A22" s="165">
        <v>14</v>
      </c>
      <c r="B22" s="167"/>
      <c r="C22" s="162"/>
      <c r="D22" s="162"/>
      <c r="E22" s="177"/>
      <c r="F22" s="181"/>
      <c r="G22" s="172"/>
    </row>
    <row r="23" spans="1:7" ht="16.5" thickBot="1">
      <c r="A23" s="166">
        <v>15</v>
      </c>
      <c r="B23" s="168"/>
      <c r="C23" s="163"/>
      <c r="D23" s="163"/>
      <c r="E23" s="178"/>
      <c r="F23" s="182"/>
      <c r="G23" s="173"/>
    </row>
  </sheetData>
  <mergeCells count="7">
    <mergeCell ref="A1:D1"/>
    <mergeCell ref="A4:G4"/>
    <mergeCell ref="F7:G7"/>
    <mergeCell ref="E7:E8"/>
    <mergeCell ref="D7:D8"/>
    <mergeCell ref="C7:C8"/>
    <mergeCell ref="B7:B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E2" sqref="E2"/>
    </sheetView>
  </sheetViews>
  <sheetFormatPr baseColWidth="10" defaultRowHeight="15.75"/>
  <sheetData>
    <row r="1" spans="1:12" ht="47.1" customHeight="1">
      <c r="A1" s="236" t="s">
        <v>66</v>
      </c>
      <c r="B1" s="236"/>
      <c r="C1" s="236"/>
      <c r="D1" s="236"/>
      <c r="E1" s="236"/>
      <c r="F1" s="236"/>
      <c r="G1" s="236"/>
      <c r="H1" s="236"/>
    </row>
    <row r="2" spans="1:12" ht="18.75">
      <c r="A2" s="21"/>
    </row>
    <row r="3" spans="1:12" ht="16.5" thickBot="1"/>
    <row r="4" spans="1:12">
      <c r="A4" s="237"/>
      <c r="B4" s="238"/>
      <c r="C4" s="238"/>
      <c r="D4" s="238"/>
      <c r="E4" s="238"/>
      <c r="F4" s="238"/>
      <c r="G4" s="238"/>
      <c r="H4" s="238"/>
      <c r="I4" s="238"/>
      <c r="J4" s="238"/>
      <c r="K4" s="238"/>
      <c r="L4" s="239"/>
    </row>
    <row r="5" spans="1:12">
      <c r="A5" s="240"/>
      <c r="B5" s="241"/>
      <c r="C5" s="241"/>
      <c r="D5" s="241"/>
      <c r="E5" s="241"/>
      <c r="F5" s="241"/>
      <c r="G5" s="241"/>
      <c r="H5" s="241"/>
      <c r="I5" s="241"/>
      <c r="J5" s="241"/>
      <c r="K5" s="241"/>
      <c r="L5" s="242"/>
    </row>
    <row r="6" spans="1:12">
      <c r="A6" s="240"/>
      <c r="B6" s="241"/>
      <c r="C6" s="241"/>
      <c r="D6" s="241"/>
      <c r="E6" s="241"/>
      <c r="F6" s="241"/>
      <c r="G6" s="241"/>
      <c r="H6" s="241"/>
      <c r="I6" s="241"/>
      <c r="J6" s="241"/>
      <c r="K6" s="241"/>
      <c r="L6" s="242"/>
    </row>
    <row r="7" spans="1:12">
      <c r="A7" s="240"/>
      <c r="B7" s="241"/>
      <c r="C7" s="241"/>
      <c r="D7" s="241"/>
      <c r="E7" s="241"/>
      <c r="F7" s="241"/>
      <c r="G7" s="241"/>
      <c r="H7" s="241"/>
      <c r="I7" s="241"/>
      <c r="J7" s="241"/>
      <c r="K7" s="241"/>
      <c r="L7" s="242"/>
    </row>
    <row r="8" spans="1:12">
      <c r="A8" s="240"/>
      <c r="B8" s="241"/>
      <c r="C8" s="241"/>
      <c r="D8" s="241"/>
      <c r="E8" s="241"/>
      <c r="F8" s="241"/>
      <c r="G8" s="241"/>
      <c r="H8" s="241"/>
      <c r="I8" s="241"/>
      <c r="J8" s="241"/>
      <c r="K8" s="241"/>
      <c r="L8" s="242"/>
    </row>
    <row r="9" spans="1:12">
      <c r="A9" s="240"/>
      <c r="B9" s="241"/>
      <c r="C9" s="241"/>
      <c r="D9" s="241"/>
      <c r="E9" s="241"/>
      <c r="F9" s="241"/>
      <c r="G9" s="241"/>
      <c r="H9" s="241"/>
      <c r="I9" s="241"/>
      <c r="J9" s="241"/>
      <c r="K9" s="241"/>
      <c r="L9" s="242"/>
    </row>
    <row r="10" spans="1:12">
      <c r="A10" s="240"/>
      <c r="B10" s="241"/>
      <c r="C10" s="241"/>
      <c r="D10" s="241"/>
      <c r="E10" s="241"/>
      <c r="F10" s="241"/>
      <c r="G10" s="241"/>
      <c r="H10" s="241"/>
      <c r="I10" s="241"/>
      <c r="J10" s="241"/>
      <c r="K10" s="241"/>
      <c r="L10" s="242"/>
    </row>
    <row r="11" spans="1:12">
      <c r="A11" s="240"/>
      <c r="B11" s="241"/>
      <c r="C11" s="241"/>
      <c r="D11" s="241"/>
      <c r="E11" s="241"/>
      <c r="F11" s="241"/>
      <c r="G11" s="241"/>
      <c r="H11" s="241"/>
      <c r="I11" s="241"/>
      <c r="J11" s="241"/>
      <c r="K11" s="241"/>
      <c r="L11" s="242"/>
    </row>
    <row r="12" spans="1:12">
      <c r="A12" s="240"/>
      <c r="B12" s="241"/>
      <c r="C12" s="241"/>
      <c r="D12" s="241"/>
      <c r="E12" s="241"/>
      <c r="F12" s="241"/>
      <c r="G12" s="241"/>
      <c r="H12" s="241"/>
      <c r="I12" s="241"/>
      <c r="J12" s="241"/>
      <c r="K12" s="241"/>
      <c r="L12" s="242"/>
    </row>
    <row r="13" spans="1:12">
      <c r="A13" s="240"/>
      <c r="B13" s="241"/>
      <c r="C13" s="241"/>
      <c r="D13" s="241"/>
      <c r="E13" s="241"/>
      <c r="F13" s="241"/>
      <c r="G13" s="241"/>
      <c r="H13" s="241"/>
      <c r="I13" s="241"/>
      <c r="J13" s="241"/>
      <c r="K13" s="241"/>
      <c r="L13" s="242"/>
    </row>
    <row r="14" spans="1:12">
      <c r="A14" s="240"/>
      <c r="B14" s="241"/>
      <c r="C14" s="241"/>
      <c r="D14" s="241"/>
      <c r="E14" s="241"/>
      <c r="F14" s="241"/>
      <c r="G14" s="241"/>
      <c r="H14" s="241"/>
      <c r="I14" s="241"/>
      <c r="J14" s="241"/>
      <c r="K14" s="241"/>
      <c r="L14" s="242"/>
    </row>
    <row r="15" spans="1:12">
      <c r="A15" s="240"/>
      <c r="B15" s="241"/>
      <c r="C15" s="241"/>
      <c r="D15" s="241"/>
      <c r="E15" s="241"/>
      <c r="F15" s="241"/>
      <c r="G15" s="241"/>
      <c r="H15" s="241"/>
      <c r="I15" s="241"/>
      <c r="J15" s="241"/>
      <c r="K15" s="241"/>
      <c r="L15" s="242"/>
    </row>
    <row r="16" spans="1:12">
      <c r="A16" s="240"/>
      <c r="B16" s="241"/>
      <c r="C16" s="241"/>
      <c r="D16" s="241"/>
      <c r="E16" s="241"/>
      <c r="F16" s="241"/>
      <c r="G16" s="241"/>
      <c r="H16" s="241"/>
      <c r="I16" s="241"/>
      <c r="J16" s="241"/>
      <c r="K16" s="241"/>
      <c r="L16" s="242"/>
    </row>
    <row r="17" spans="1:12">
      <c r="A17" s="240"/>
      <c r="B17" s="241"/>
      <c r="C17" s="241"/>
      <c r="D17" s="241"/>
      <c r="E17" s="241"/>
      <c r="F17" s="241"/>
      <c r="G17" s="241"/>
      <c r="H17" s="241"/>
      <c r="I17" s="241"/>
      <c r="J17" s="241"/>
      <c r="K17" s="241"/>
      <c r="L17" s="242"/>
    </row>
    <row r="18" spans="1:12" ht="16.5" thickBot="1">
      <c r="A18" s="243"/>
      <c r="B18" s="244"/>
      <c r="C18" s="244"/>
      <c r="D18" s="244"/>
      <c r="E18" s="244"/>
      <c r="F18" s="244"/>
      <c r="G18" s="244"/>
      <c r="H18" s="244"/>
      <c r="I18" s="244"/>
      <c r="J18" s="244"/>
      <c r="K18" s="244"/>
      <c r="L18" s="245"/>
    </row>
  </sheetData>
  <mergeCells count="2">
    <mergeCell ref="A1:H1"/>
    <mergeCell ref="A4:L1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D881DB84D5F2145AD54B1A557E262AA" ma:contentTypeVersion="9" ma:contentTypeDescription="Creare un nuovo documento." ma:contentTypeScope="" ma:versionID="05f4d377904fc8731d790cc188229d0d">
  <xsd:schema xmlns:xsd="http://www.w3.org/2001/XMLSchema" xmlns:xs="http://www.w3.org/2001/XMLSchema" xmlns:p="http://schemas.microsoft.com/office/2006/metadata/properties" xmlns:ns2="8926250d-fa71-43ab-9c3c-a7cff418f9da" targetNamespace="http://schemas.microsoft.com/office/2006/metadata/properties" ma:root="true" ma:fieldsID="395824bea8985ed96fd4e2f8aa053838" ns2:_="">
    <xsd:import namespace="8926250d-fa71-43ab-9c3c-a7cff418f9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26250d-fa71-43ab-9c3c-a7cff418f9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7B875A-CE4F-4B77-ACF2-DAA8BF689447}">
  <ds:schemaRefs>
    <ds:schemaRef ds:uri="8926250d-fa71-43ab-9c3c-a7cff418f9da"/>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0D578E2-D101-4C8A-8103-7EB28DC30D08}">
  <ds:schemaRefs>
    <ds:schemaRef ds:uri="http://schemas.microsoft.com/sharepoint/v3/contenttype/forms"/>
  </ds:schemaRefs>
</ds:datastoreItem>
</file>

<file path=customXml/itemProps3.xml><?xml version="1.0" encoding="utf-8"?>
<ds:datastoreItem xmlns:ds="http://schemas.openxmlformats.org/officeDocument/2006/customXml" ds:itemID="{01CC800D-E2EB-4ABC-BF4D-64E42D6C9D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26250d-fa71-43ab-9c3c-a7cff418f9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BUDGET OVERVIEW</vt:lpstr>
      <vt:lpstr>DETAILED BUDGET</vt:lpstr>
      <vt:lpstr>TRAVEL COSTS</vt:lpstr>
      <vt:lpstr>TIME COMMITMENT</vt:lpstr>
      <vt:lpstr>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 NOURICHEL Benoit</cp:lastModifiedBy>
  <dcterms:created xsi:type="dcterms:W3CDTF">2020-03-26T10:47:36Z</dcterms:created>
  <dcterms:modified xsi:type="dcterms:W3CDTF">2021-02-10T09:33:55Z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0x0101007D881DB84D5F2145AD54B1A557E262AA</vt:lpwstr>
  </property>
</Properties>
</file>