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imi2013-my.sharepoint.com/personal/stefania_albertazzi_unimi_it/Documents/Desktop/4EU+/4EU+/SEED/"/>
    </mc:Choice>
  </mc:AlternateContent>
  <xr:revisionPtr revIDLastSave="0" documentId="8_{40F7333C-282F-44CB-8742-311A5F38E472}" xr6:coauthVersionLast="47" xr6:coauthVersionMax="47" xr10:uidLastSave="{00000000-0000-0000-0000-000000000000}"/>
  <workbookProtection workbookPassword="CF2B" lockStructure="1"/>
  <bookViews>
    <workbookView xWindow="-28920" yWindow="465" windowWidth="29040" windowHeight="15720" activeTab="2" xr2:uid="{00000000-000D-0000-FFFF-FFFF00000000}"/>
  </bookViews>
  <sheets>
    <sheet name="BUDGET OVERVIEW" sheetId="3" r:id="rId1"/>
    <sheet name="DETAILED BUDGET" sheetId="1" r:id="rId2"/>
    <sheet name="TRAVEL COSTS STUDENT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K21" i="5"/>
  <c r="B9" i="1"/>
  <c r="D31" i="1"/>
  <c r="D8" i="3" s="1"/>
  <c r="I31" i="1" l="1"/>
  <c r="I8" i="3" s="1"/>
  <c r="H31" i="1"/>
  <c r="G31" i="1"/>
  <c r="F31" i="1"/>
  <c r="E31" i="1"/>
  <c r="C31" i="1"/>
  <c r="B31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7" i="1"/>
  <c r="J16" i="1"/>
  <c r="J15" i="1"/>
  <c r="J14" i="1"/>
  <c r="J13" i="1"/>
  <c r="J12" i="1"/>
  <c r="J11" i="1"/>
  <c r="J10" i="1"/>
  <c r="I9" i="1"/>
  <c r="I6" i="3" s="1"/>
  <c r="J13" i="5"/>
  <c r="I13" i="5"/>
  <c r="E13" i="5"/>
  <c r="D13" i="5"/>
  <c r="C13" i="5"/>
  <c r="K12" i="5"/>
  <c r="J11" i="5"/>
  <c r="K10" i="5"/>
  <c r="K8" i="5"/>
  <c r="J9" i="5"/>
  <c r="R21" i="5"/>
  <c r="Q21" i="5"/>
  <c r="P21" i="5"/>
  <c r="O21" i="5"/>
  <c r="N21" i="5"/>
  <c r="M21" i="5"/>
  <c r="L21" i="5"/>
  <c r="J31" i="1" l="1"/>
  <c r="J9" i="1"/>
  <c r="J14" i="5"/>
  <c r="I19" i="1" s="1"/>
  <c r="I18" i="1" s="1"/>
  <c r="H13" i="5"/>
  <c r="G13" i="5"/>
  <c r="I11" i="5"/>
  <c r="H11" i="5"/>
  <c r="G11" i="5"/>
  <c r="F11" i="5"/>
  <c r="E11" i="5"/>
  <c r="D11" i="5"/>
  <c r="C11" i="5"/>
  <c r="I9" i="5"/>
  <c r="H9" i="5"/>
  <c r="G9" i="5"/>
  <c r="F9" i="5"/>
  <c r="E9" i="5"/>
  <c r="D9" i="5"/>
  <c r="C9" i="5"/>
  <c r="K9" i="5" l="1"/>
  <c r="K13" i="5"/>
  <c r="K11" i="5"/>
  <c r="I44" i="1"/>
  <c r="I7" i="3"/>
  <c r="I9" i="3" s="1"/>
  <c r="D14" i="5"/>
  <c r="C14" i="5"/>
  <c r="B19" i="1" s="1"/>
  <c r="B18" i="1" s="1"/>
  <c r="E14" i="5"/>
  <c r="G14" i="5"/>
  <c r="I14" i="5"/>
  <c r="H19" i="1" s="1"/>
  <c r="H18" i="1" s="1"/>
  <c r="F14" i="5"/>
  <c r="H14" i="5"/>
  <c r="S21" i="5"/>
  <c r="H8" i="3"/>
  <c r="H9" i="1"/>
  <c r="H6" i="3" s="1"/>
  <c r="B44" i="1" l="1"/>
  <c r="B7" i="3"/>
  <c r="H44" i="1"/>
  <c r="B6" i="3"/>
  <c r="F6" i="3"/>
  <c r="D9" i="1"/>
  <c r="D6" i="3" s="1"/>
  <c r="D9" i="3" s="1"/>
  <c r="G9" i="1"/>
  <c r="G6" i="3" s="1"/>
  <c r="C9" i="1"/>
  <c r="E9" i="1"/>
  <c r="E6" i="3" s="1"/>
  <c r="C6" i="3" l="1"/>
  <c r="J6" i="3" s="1"/>
  <c r="E8" i="3"/>
  <c r="C8" i="3" l="1"/>
  <c r="F8" i="3"/>
  <c r="G8" i="3"/>
  <c r="B8" i="3" l="1"/>
  <c r="J8" i="3" s="1"/>
  <c r="K14" i="5"/>
  <c r="G19" i="1"/>
  <c r="F19" i="1"/>
  <c r="C19" i="1"/>
  <c r="C18" i="1" s="1"/>
  <c r="E19" i="1"/>
  <c r="D19" i="1"/>
  <c r="D18" i="1" l="1"/>
  <c r="D44" i="1" s="1"/>
  <c r="F18" i="1"/>
  <c r="F44" i="1" s="1"/>
  <c r="E18" i="1"/>
  <c r="E44" i="1" s="1"/>
  <c r="G18" i="1"/>
  <c r="G44" i="1" s="1"/>
  <c r="J19" i="1"/>
  <c r="J18" i="1" s="1"/>
  <c r="J44" i="1" s="1"/>
  <c r="C44" i="1"/>
  <c r="G7" i="3" l="1"/>
  <c r="G9" i="3" s="1"/>
  <c r="F7" i="3"/>
  <c r="F9" i="3" s="1"/>
  <c r="E7" i="3"/>
  <c r="E9" i="3" s="1"/>
  <c r="B9" i="3" l="1"/>
  <c r="H7" i="3"/>
  <c r="H9" i="3" s="1"/>
  <c r="C7" i="3"/>
  <c r="C9" i="3" s="1"/>
  <c r="J7" i="3" l="1"/>
  <c r="J9" i="3" s="1"/>
</calcChain>
</file>

<file path=xl/sharedStrings.xml><?xml version="1.0" encoding="utf-8"?>
<sst xmlns="http://schemas.openxmlformats.org/spreadsheetml/2006/main" count="85" uniqueCount="63">
  <si>
    <r>
      <rPr>
        <b/>
        <sz val="20"/>
        <color rgb="FF000000"/>
        <rFont val="Calibri"/>
      </rPr>
      <t xml:space="preserve">Seed4EU+ 2025/26
</t>
    </r>
    <r>
      <rPr>
        <b/>
        <sz val="16"/>
        <color rgb="FF000000"/>
        <rFont val="Calibri"/>
      </rPr>
      <t>Total Budget</t>
    </r>
  </si>
  <si>
    <t>BUDGET</t>
  </si>
  <si>
    <t>SU</t>
  </si>
  <si>
    <t>CU</t>
  </si>
  <si>
    <t>UW</t>
  </si>
  <si>
    <t>UHD</t>
  </si>
  <si>
    <t>UM</t>
  </si>
  <si>
    <t>UCPH</t>
  </si>
  <si>
    <t>UNIGE</t>
  </si>
  <si>
    <t>ASSAS</t>
  </si>
  <si>
    <t xml:space="preserve">TOTAL BUDGET AMOUNT </t>
  </si>
  <si>
    <t>STAFF COSTS</t>
  </si>
  <si>
    <t>TRAVEL COSTS</t>
  </si>
  <si>
    <t>OTHER COSTS</t>
  </si>
  <si>
    <t>TOTAL BUDGET AMOUNT</t>
  </si>
  <si>
    <t>DETAILED BUDGET</t>
  </si>
  <si>
    <r>
      <rPr>
        <b/>
        <sz val="13"/>
        <color rgb="FFFF0000"/>
        <rFont val="Calibri"/>
      </rPr>
      <t xml:space="preserve">Please check the eligible costs in the call and make sure that ALL partners have contacted the relevant 4EU+ Local office prior to drawing up the budget     </t>
    </r>
    <r>
      <rPr>
        <b/>
        <sz val="13"/>
        <color rgb="FF000000"/>
        <rFont val="Calibri"/>
      </rPr>
      <t xml:space="preserve">                                                                                                                              Fill-in the yellow cells only. The others cells will be filled automatically
</t>
    </r>
    <r>
      <rPr>
        <b/>
        <sz val="9"/>
        <color rgb="FF000000"/>
        <rFont val="Calibri"/>
      </rPr>
      <t>If you enquire any difficulties on how to fill-in the budget form please, contact your local 4EU+ Office</t>
    </r>
  </si>
  <si>
    <t xml:space="preserve">Project Title: </t>
  </si>
  <si>
    <t xml:space="preserve">Project leader: </t>
  </si>
  <si>
    <t>COSTS</t>
  </si>
  <si>
    <t>TOTAL</t>
  </si>
  <si>
    <r>
      <t>STAFF COSTS</t>
    </r>
    <r>
      <rPr>
        <b/>
        <sz val="12"/>
        <color rgb="FFC0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Please refer to the eligible expenses in the call</t>
    </r>
    <r>
      <rPr>
        <b/>
        <sz val="12"/>
        <color theme="1"/>
        <rFont val="Calibri"/>
        <family val="2"/>
        <scheme val="minor"/>
      </rPr>
      <t xml:space="preserve"> </t>
    </r>
  </si>
  <si>
    <t>(not eligible for UM)</t>
  </si>
  <si>
    <t xml:space="preserve">TRAVEL COSTS </t>
  </si>
  <si>
    <r>
      <t xml:space="preserve">Students, PhD candidate not employed at the university
</t>
    </r>
    <r>
      <rPr>
        <i/>
        <sz val="12"/>
        <color rgb="FFFF0000"/>
        <rFont val="Calibri"/>
        <family val="2"/>
        <scheme val="minor"/>
      </rPr>
      <t>Go to the sheet "Travel costs students" for calculation</t>
    </r>
  </si>
  <si>
    <t>Professors / Researchers / staff XY + description of costs, e.g. 1 trip from UW to CU for 5 nights: 300 € travel costs + 700 € accommodations costs (please refer to the local rules in each Institution)</t>
  </si>
  <si>
    <t>Professors / Researchers / staff XY (with description of cost) - (please refer to the local rules in each Institution)</t>
  </si>
  <si>
    <r>
      <t xml:space="preserve">OTHER COSTS
</t>
    </r>
    <r>
      <rPr>
        <i/>
        <sz val="12"/>
        <color rgb="FFFF0000"/>
        <rFont val="Calibri"/>
        <family val="2"/>
        <scheme val="minor"/>
      </rPr>
      <t>Please refer to the eligible expenses in the call</t>
    </r>
    <r>
      <rPr>
        <b/>
        <sz val="12"/>
        <color theme="1"/>
        <rFont val="Calibri"/>
        <family val="2"/>
        <scheme val="minor"/>
      </rPr>
      <t xml:space="preserve"> </t>
    </r>
  </si>
  <si>
    <t>TOTAL BUDGET</t>
  </si>
  <si>
    <t>Travel costs calculation for students</t>
  </si>
  <si>
    <r>
      <rPr>
        <b/>
        <sz val="12"/>
        <color rgb="FF000000"/>
        <rFont val="Calibri"/>
      </rPr>
      <t xml:space="preserve">Please fill-in the yellow cells only. The others cells will be filled automatically	
</t>
    </r>
    <r>
      <rPr>
        <b/>
        <sz val="9"/>
        <color rgb="FF000000"/>
        <rFont val="Calibri"/>
      </rPr>
      <t>If you enquire any difficulties on how to fill-in the budget form please, contact your local 4EU+ Office</t>
    </r>
  </si>
  <si>
    <t>1- Students travel allowances</t>
  </si>
  <si>
    <t>Please refer to eligible expenses from in the call for futher details</t>
  </si>
  <si>
    <t>Travel allowances</t>
  </si>
  <si>
    <t>Travel allowances rates</t>
  </si>
  <si>
    <t>50 €
Green mobility</t>
  </si>
  <si>
    <t>Number of trips</t>
  </si>
  <si>
    <t>Heidelberg → Paris 
Heidelberg → Milan
Heidelberg → Prague
Heidelberg → Geneva
(if travelling with environmently friendly means of transportation)</t>
  </si>
  <si>
    <t>211 € allowances rate</t>
  </si>
  <si>
    <r>
      <t>Paris &lt;</t>
    </r>
    <r>
      <rPr>
        <sz val="12"/>
        <color theme="1"/>
        <rFont val="Calibri"/>
        <family val="2"/>
      </rPr>
      <t>-&gt;</t>
    </r>
    <r>
      <rPr>
        <sz val="12"/>
        <color theme="1"/>
        <rFont val="Calibri"/>
        <family val="2"/>
        <scheme val="minor"/>
      </rPr>
      <t xml:space="preserve"> Heidelberg  
Milan </t>
    </r>
    <r>
      <rPr>
        <sz val="12"/>
        <color theme="1"/>
        <rFont val="Calibri"/>
        <family val="2"/>
      </rPr>
      <t>&lt;-&gt;</t>
    </r>
    <r>
      <rPr>
        <sz val="12"/>
        <color theme="1"/>
        <rFont val="Calibri"/>
        <family val="2"/>
        <scheme val="minor"/>
      </rPr>
      <t xml:space="preserve"> Heidelberg 
Prague </t>
    </r>
    <r>
      <rPr>
        <sz val="12"/>
        <color theme="1"/>
        <rFont val="Calibri"/>
        <family val="2"/>
      </rPr>
      <t>&lt;-&gt; Heidelberg
Geneva &lt;-&gt; Heidelberg                  Geneva &lt;-&gt; Paris                                   Geneva &lt;-&gt;Milan</t>
    </r>
  </si>
  <si>
    <t>309 € allowances rate</t>
  </si>
  <si>
    <t>Total travel allowances</t>
  </si>
  <si>
    <t>All others</t>
  </si>
  <si>
    <t>2- Students' daily allowances</t>
  </si>
  <si>
    <t>Mobility duration (number of days per student)</t>
  </si>
  <si>
    <t>Number of students SU</t>
  </si>
  <si>
    <t>Number of students CU</t>
  </si>
  <si>
    <t>Number of students UW</t>
  </si>
  <si>
    <t>Number of students UHD</t>
  </si>
  <si>
    <t>Number of students UM</t>
  </si>
  <si>
    <t>Number of students UCPH</t>
  </si>
  <si>
    <t>Number of students UNIGE</t>
  </si>
  <si>
    <t>Number of students ASSAS</t>
  </si>
  <si>
    <t>Daily allowances rate</t>
  </si>
  <si>
    <t>Allowances SU</t>
  </si>
  <si>
    <t>Allowances CU</t>
  </si>
  <si>
    <t>Allowances UW</t>
  </si>
  <si>
    <t>Allowances UHD</t>
  </si>
  <si>
    <t>Allowances UM</t>
  </si>
  <si>
    <t>Allowances UCPH</t>
  </si>
  <si>
    <t>Allowances UNIGE</t>
  </si>
  <si>
    <t>Allowances ASSAS</t>
  </si>
  <si>
    <t>Total living allowances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</si>
</sst>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\ &quot;€&quot;"/>
  </numFmts>
  <fonts count="4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Bangla MN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000000"/>
      <name val="Calibri"/>
    </font>
    <font>
      <b/>
      <sz val="9"/>
      <color rgb="FF000000"/>
      <name val="Calibri"/>
    </font>
    <font>
      <b/>
      <sz val="9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3"/>
      <color rgb="FFFF0000"/>
      <name val="Calibri"/>
    </font>
    <font>
      <b/>
      <sz val="13"/>
      <color rgb="FF000000"/>
      <name val="Calibri"/>
    </font>
    <font>
      <sz val="12"/>
      <color theme="4" tint="0.79998168889431442"/>
      <name val="Calibri"/>
      <family val="2"/>
      <scheme val="minor"/>
    </font>
    <font>
      <b/>
      <sz val="9"/>
      <color rgb="FF000000"/>
      <name val="Calibri"/>
      <family val="2"/>
      <charset val="238"/>
    </font>
    <font>
      <b/>
      <sz val="20"/>
      <color rgb="FF000000"/>
      <name val="Calibri"/>
    </font>
    <font>
      <b/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/>
    <xf numFmtId="0" fontId="10" fillId="0" borderId="0" xfId="0" applyFont="1"/>
    <xf numFmtId="164" fontId="10" fillId="0" borderId="0" xfId="0" applyNumberFormat="1" applyFont="1"/>
    <xf numFmtId="164" fontId="14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 wrapText="1"/>
    </xf>
    <xf numFmtId="165" fontId="0" fillId="0" borderId="10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4" fillId="0" borderId="11" xfId="0" applyNumberFormat="1" applyFont="1" applyBorder="1"/>
    <xf numFmtId="0" fontId="5" fillId="4" borderId="0" xfId="0" applyFont="1" applyFill="1" applyAlignment="1">
      <alignment horizontal="center" vertical="center"/>
    </xf>
    <xf numFmtId="165" fontId="0" fillId="0" borderId="9" xfId="2" applyNumberFormat="1" applyFont="1" applyBorder="1" applyAlignment="1">
      <alignment horizontal="center" vertical="center"/>
    </xf>
    <xf numFmtId="165" fontId="0" fillId="0" borderId="25" xfId="2" applyNumberFormat="1" applyFont="1" applyBorder="1" applyAlignment="1">
      <alignment horizontal="center" vertical="center"/>
    </xf>
    <xf numFmtId="165" fontId="0" fillId="0" borderId="4" xfId="2" applyNumberFormat="1" applyFont="1" applyBorder="1" applyAlignment="1">
      <alignment horizontal="center" vertical="center"/>
    </xf>
    <xf numFmtId="165" fontId="0" fillId="0" borderId="5" xfId="2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7" fillId="5" borderId="1" xfId="0" quotePrefix="1" applyFont="1" applyFill="1" applyBorder="1" applyProtection="1">
      <protection locked="0"/>
    </xf>
    <xf numFmtId="165" fontId="0" fillId="5" borderId="1" xfId="2" applyNumberFormat="1" applyFont="1" applyFill="1" applyBorder="1" applyProtection="1">
      <protection locked="0"/>
    </xf>
    <xf numFmtId="0" fontId="7" fillId="5" borderId="1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164" fontId="4" fillId="4" borderId="37" xfId="0" applyNumberFormat="1" applyFont="1" applyFill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vertical="center"/>
    </xf>
    <xf numFmtId="0" fontId="6" fillId="4" borderId="0" xfId="0" applyFont="1" applyFill="1"/>
    <xf numFmtId="0" fontId="20" fillId="4" borderId="0" xfId="0" applyFont="1" applyFill="1"/>
    <xf numFmtId="0" fontId="2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8" fillId="4" borderId="0" xfId="0" applyFont="1" applyFill="1"/>
    <xf numFmtId="0" fontId="0" fillId="4" borderId="0" xfId="0" applyFill="1"/>
    <xf numFmtId="0" fontId="11" fillId="4" borderId="0" xfId="0" applyFont="1" applyFill="1"/>
    <xf numFmtId="164" fontId="0" fillId="0" borderId="2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 wrapText="1"/>
    </xf>
    <xf numFmtId="165" fontId="0" fillId="0" borderId="14" xfId="2" applyNumberFormat="1" applyFont="1" applyBorder="1" applyAlignment="1">
      <alignment horizontal="center" vertical="center" wrapText="1"/>
    </xf>
    <xf numFmtId="0" fontId="0" fillId="6" borderId="4" xfId="0" applyFill="1" applyBorder="1" applyAlignment="1" applyProtection="1">
      <alignment horizontal="center" vertical="center"/>
      <protection hidden="1"/>
    </xf>
    <xf numFmtId="0" fontId="0" fillId="6" borderId="9" xfId="0" applyFill="1" applyBorder="1" applyAlignment="1" applyProtection="1">
      <alignment horizontal="center" vertical="center"/>
      <protection hidden="1"/>
    </xf>
    <xf numFmtId="0" fontId="0" fillId="6" borderId="5" xfId="0" applyFill="1" applyBorder="1" applyAlignment="1" applyProtection="1">
      <alignment horizontal="center" vertical="center"/>
      <protection hidden="1"/>
    </xf>
    <xf numFmtId="165" fontId="5" fillId="0" borderId="17" xfId="2" applyNumberFormat="1" applyFont="1" applyBorder="1" applyAlignment="1">
      <alignment horizontal="center" vertical="center"/>
    </xf>
    <xf numFmtId="165" fontId="19" fillId="5" borderId="1" xfId="2" applyNumberFormat="1" applyFont="1" applyFill="1" applyBorder="1" applyProtection="1">
      <protection locked="0"/>
    </xf>
    <xf numFmtId="0" fontId="4" fillId="4" borderId="0" xfId="0" applyFont="1" applyFill="1" applyAlignment="1">
      <alignment horizontal="center" vertical="center" wrapText="1"/>
    </xf>
    <xf numFmtId="165" fontId="4" fillId="4" borderId="0" xfId="0" applyNumberFormat="1" applyFont="1" applyFill="1"/>
    <xf numFmtId="165" fontId="4" fillId="4" borderId="0" xfId="2" applyNumberFormat="1" applyFont="1" applyFill="1" applyBorder="1" applyAlignment="1">
      <alignment horizontal="right"/>
    </xf>
    <xf numFmtId="0" fontId="21" fillId="4" borderId="0" xfId="0" applyFont="1" applyFill="1"/>
    <xf numFmtId="0" fontId="7" fillId="4" borderId="0" xfId="0" applyFont="1" applyFill="1"/>
    <xf numFmtId="0" fontId="0" fillId="4" borderId="0" xfId="0" applyFill="1" applyAlignment="1">
      <alignment horizontal="center" vertical="center" wrapText="1"/>
    </xf>
    <xf numFmtId="0" fontId="4" fillId="4" borderId="0" xfId="0" applyFont="1" applyFill="1"/>
    <xf numFmtId="0" fontId="0" fillId="4" borderId="0" xfId="0" applyFill="1" applyAlignment="1">
      <alignment wrapText="1"/>
    </xf>
    <xf numFmtId="0" fontId="4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9" fillId="4" borderId="0" xfId="0" quotePrefix="1" applyFont="1" applyFill="1"/>
    <xf numFmtId="0" fontId="9" fillId="4" borderId="0" xfId="0" quotePrefix="1" applyFont="1" applyFill="1" applyAlignment="1">
      <alignment horizontal="right"/>
    </xf>
    <xf numFmtId="0" fontId="13" fillId="4" borderId="0" xfId="0" quotePrefix="1" applyFont="1" applyFill="1"/>
    <xf numFmtId="0" fontId="9" fillId="4" borderId="0" xfId="0" applyFont="1" applyFill="1" applyAlignment="1">
      <alignment wrapText="1"/>
    </xf>
    <xf numFmtId="0" fontId="19" fillId="4" borderId="0" xfId="0" applyFont="1" applyFill="1"/>
    <xf numFmtId="0" fontId="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wrapText="1"/>
    </xf>
    <xf numFmtId="0" fontId="18" fillId="4" borderId="0" xfId="0" applyFont="1" applyFill="1"/>
    <xf numFmtId="164" fontId="15" fillId="4" borderId="0" xfId="1" applyFont="1" applyFill="1" applyBorder="1"/>
    <xf numFmtId="0" fontId="0" fillId="6" borderId="13" xfId="0" applyFill="1" applyBorder="1" applyAlignment="1" applyProtection="1">
      <alignment horizontal="center" vertical="center"/>
      <protection hidden="1"/>
    </xf>
    <xf numFmtId="165" fontId="0" fillId="0" borderId="14" xfId="0" applyNumberFormat="1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4" fillId="0" borderId="20" xfId="0" applyNumberFormat="1" applyFont="1" applyBorder="1"/>
    <xf numFmtId="0" fontId="0" fillId="6" borderId="25" xfId="0" applyFill="1" applyBorder="1" applyAlignment="1" applyProtection="1">
      <alignment horizontal="center" vertical="center"/>
      <protection hidden="1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0" borderId="17" xfId="2" applyNumberFormat="1" applyFont="1" applyBorder="1" applyAlignment="1">
      <alignment horizontal="center" vertical="center"/>
    </xf>
    <xf numFmtId="165" fontId="0" fillId="0" borderId="49" xfId="2" applyNumberFormat="1" applyFont="1" applyBorder="1" applyAlignment="1">
      <alignment horizontal="center" vertical="center"/>
    </xf>
    <xf numFmtId="165" fontId="4" fillId="0" borderId="8" xfId="2" applyNumberFormat="1" applyFont="1" applyBorder="1" applyAlignment="1">
      <alignment horizontal="right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22" fillId="2" borderId="20" xfId="0" quotePrefix="1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vertical="center"/>
    </xf>
    <xf numFmtId="164" fontId="3" fillId="2" borderId="16" xfId="1" applyFont="1" applyFill="1" applyBorder="1" applyAlignment="1">
      <alignment vertical="center"/>
    </xf>
    <xf numFmtId="0" fontId="4" fillId="7" borderId="35" xfId="0" quotePrefix="1" applyFont="1" applyFill="1" applyBorder="1" applyAlignment="1">
      <alignment horizontal="center" vertical="center"/>
    </xf>
    <xf numFmtId="0" fontId="4" fillId="7" borderId="36" xfId="0" quotePrefix="1" applyFont="1" applyFill="1" applyBorder="1" applyAlignment="1">
      <alignment horizontal="center" vertical="center" wrapText="1"/>
    </xf>
    <xf numFmtId="165" fontId="4" fillId="7" borderId="1" xfId="2" applyNumberFormat="1" applyFont="1" applyFill="1" applyBorder="1" applyProtection="1">
      <protection hidden="1"/>
    </xf>
    <xf numFmtId="165" fontId="0" fillId="6" borderId="1" xfId="2" applyNumberFormat="1" applyFont="1" applyFill="1" applyBorder="1" applyProtection="1">
      <protection hidden="1"/>
    </xf>
    <xf numFmtId="0" fontId="26" fillId="7" borderId="8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4" fillId="7" borderId="1" xfId="0" quotePrefix="1" applyFont="1" applyFill="1" applyBorder="1" applyAlignment="1">
      <alignment horizontal="left" vertical="center" wrapText="1"/>
    </xf>
    <xf numFmtId="165" fontId="4" fillId="7" borderId="2" xfId="2" applyNumberFormat="1" applyFont="1" applyFill="1" applyBorder="1" applyAlignment="1" applyProtection="1">
      <alignment vertical="center" wrapText="1"/>
    </xf>
    <xf numFmtId="165" fontId="4" fillId="7" borderId="1" xfId="2" applyNumberFormat="1" applyFont="1" applyFill="1" applyBorder="1" applyProtection="1"/>
    <xf numFmtId="0" fontId="7" fillId="6" borderId="1" xfId="0" quotePrefix="1" applyFont="1" applyFill="1" applyBorder="1" applyAlignment="1">
      <alignment vertical="center" wrapText="1"/>
    </xf>
    <xf numFmtId="165" fontId="4" fillId="0" borderId="1" xfId="2" applyNumberFormat="1" applyFont="1" applyBorder="1" applyProtection="1"/>
    <xf numFmtId="0" fontId="31" fillId="2" borderId="1" xfId="0" quotePrefix="1" applyFont="1" applyFill="1" applyBorder="1" applyAlignment="1">
      <alignment horizontal="left" wrapText="1"/>
    </xf>
    <xf numFmtId="165" fontId="32" fillId="2" borderId="1" xfId="2" applyNumberFormat="1" applyFont="1" applyFill="1" applyBorder="1" applyProtection="1"/>
    <xf numFmtId="0" fontId="5" fillId="5" borderId="27" xfId="0" applyFont="1" applyFill="1" applyBorder="1" applyAlignment="1" applyProtection="1">
      <alignment horizontal="left" vertical="center"/>
      <protection locked="0"/>
    </xf>
    <xf numFmtId="0" fontId="5" fillId="5" borderId="6" xfId="0" applyFont="1" applyFill="1" applyBorder="1" applyAlignment="1" applyProtection="1">
      <alignment horizontal="left" vertical="center"/>
      <protection locked="0"/>
    </xf>
    <xf numFmtId="165" fontId="34" fillId="7" borderId="2" xfId="2" applyNumberFormat="1" applyFont="1" applyFill="1" applyBorder="1" applyAlignment="1" applyProtection="1">
      <alignment vertical="center" wrapText="1"/>
    </xf>
    <xf numFmtId="0" fontId="21" fillId="4" borderId="0" xfId="0" applyFont="1" applyFill="1" applyAlignment="1">
      <alignment wrapText="1"/>
    </xf>
    <xf numFmtId="164" fontId="19" fillId="4" borderId="31" xfId="0" applyNumberFormat="1" applyFont="1" applyFill="1" applyBorder="1" applyAlignment="1" applyProtection="1">
      <alignment horizontal="center" vertical="center"/>
      <protection locked="0"/>
    </xf>
    <xf numFmtId="165" fontId="37" fillId="7" borderId="1" xfId="2" applyNumberFormat="1" applyFont="1" applyFill="1" applyBorder="1" applyProtection="1">
      <protection locked="0"/>
    </xf>
    <xf numFmtId="0" fontId="7" fillId="5" borderId="1" xfId="0" quotePrefix="1" applyFont="1" applyFill="1" applyBorder="1" applyAlignment="1" applyProtection="1">
      <alignment wrapText="1"/>
      <protection locked="0"/>
    </xf>
    <xf numFmtId="0" fontId="40" fillId="0" borderId="28" xfId="0" applyFont="1" applyBorder="1" applyAlignment="1">
      <alignment horizontal="center" vertical="center" wrapText="1"/>
    </xf>
    <xf numFmtId="0" fontId="0" fillId="0" borderId="33" xfId="0" applyBorder="1"/>
    <xf numFmtId="0" fontId="0" fillId="0" borderId="29" xfId="0" applyBorder="1"/>
    <xf numFmtId="0" fontId="0" fillId="0" borderId="3" xfId="0" applyBorder="1"/>
    <xf numFmtId="0" fontId="0" fillId="0" borderId="34" xfId="0" applyBorder="1"/>
    <xf numFmtId="0" fontId="0" fillId="0" borderId="24" xfId="0" applyBorder="1"/>
    <xf numFmtId="0" fontId="20" fillId="4" borderId="20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38" fillId="5" borderId="47" xfId="0" applyFont="1" applyFill="1" applyBorder="1" applyAlignment="1">
      <alignment horizontal="left" vertical="center" wrapText="1"/>
    </xf>
    <xf numFmtId="0" fontId="30" fillId="5" borderId="47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/>
    </xf>
    <xf numFmtId="0" fontId="28" fillId="5" borderId="2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 wrapText="1"/>
    </xf>
    <xf numFmtId="0" fontId="0" fillId="7" borderId="39" xfId="0" applyFill="1" applyBorder="1"/>
    <xf numFmtId="0" fontId="0" fillId="7" borderId="16" xfId="0" applyFill="1" applyBorder="1"/>
    <xf numFmtId="0" fontId="4" fillId="3" borderId="2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165" fontId="1" fillId="0" borderId="44" xfId="2" applyNumberFormat="1" applyFont="1" applyBorder="1" applyAlignment="1">
      <alignment horizontal="center" vertical="center" wrapText="1"/>
    </xf>
    <xf numFmtId="165" fontId="1" fillId="0" borderId="0" xfId="2" applyNumberFormat="1" applyFont="1" applyBorder="1" applyAlignment="1">
      <alignment horizontal="center" vertical="center" wrapText="1"/>
    </xf>
    <xf numFmtId="165" fontId="1" fillId="0" borderId="45" xfId="2" applyNumberFormat="1" applyFont="1" applyBorder="1" applyAlignment="1">
      <alignment horizontal="center" vertical="center" wrapText="1"/>
    </xf>
    <xf numFmtId="165" fontId="1" fillId="0" borderId="32" xfId="2" applyNumberFormat="1" applyFont="1" applyBorder="1" applyAlignment="1">
      <alignment horizontal="center" vertical="center" wrapText="1"/>
    </xf>
    <xf numFmtId="165" fontId="1" fillId="0" borderId="40" xfId="2" applyNumberFormat="1" applyFont="1" applyBorder="1" applyAlignment="1">
      <alignment horizontal="center" vertical="center" wrapText="1"/>
    </xf>
    <xf numFmtId="165" fontId="1" fillId="0" borderId="30" xfId="2" applyNumberFormat="1" applyFont="1" applyBorder="1" applyAlignment="1">
      <alignment horizontal="center" vertical="center" wrapText="1"/>
    </xf>
    <xf numFmtId="166" fontId="0" fillId="0" borderId="46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5" fontId="0" fillId="0" borderId="43" xfId="2" applyNumberFormat="1" applyFont="1" applyBorder="1" applyAlignment="1">
      <alignment horizontal="center" vertical="center" wrapText="1"/>
    </xf>
    <xf numFmtId="165" fontId="2" fillId="0" borderId="41" xfId="2" applyNumberFormat="1" applyFont="1" applyBorder="1" applyAlignment="1">
      <alignment horizontal="center" vertical="center" wrapText="1"/>
    </xf>
    <xf numFmtId="165" fontId="2" fillId="0" borderId="42" xfId="2" applyNumberFormat="1" applyFont="1" applyBorder="1" applyAlignment="1">
      <alignment horizontal="center" vertical="center" wrapText="1"/>
    </xf>
    <xf numFmtId="165" fontId="2" fillId="0" borderId="44" xfId="2" applyNumberFormat="1" applyFont="1" applyBorder="1" applyAlignment="1">
      <alignment horizontal="center" vertical="center" wrapText="1"/>
    </xf>
    <xf numFmtId="165" fontId="2" fillId="0" borderId="0" xfId="2" applyNumberFormat="1" applyFont="1" applyBorder="1" applyAlignment="1">
      <alignment horizontal="center" vertical="center" wrapText="1"/>
    </xf>
    <xf numFmtId="165" fontId="2" fillId="0" borderId="45" xfId="2" applyNumberFormat="1" applyFont="1" applyBorder="1" applyAlignment="1">
      <alignment horizontal="center" vertical="center" wrapText="1"/>
    </xf>
    <xf numFmtId="165" fontId="2" fillId="0" borderId="32" xfId="2" applyNumberFormat="1" applyFont="1" applyBorder="1" applyAlignment="1">
      <alignment horizontal="center" vertical="center" wrapText="1"/>
    </xf>
    <xf numFmtId="165" fontId="2" fillId="0" borderId="40" xfId="2" applyNumberFormat="1" applyFont="1" applyBorder="1" applyAlignment="1">
      <alignment horizontal="center" vertical="center" wrapText="1"/>
    </xf>
    <xf numFmtId="165" fontId="2" fillId="0" borderId="30" xfId="2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FF99"/>
      <color rgb="FFB6EDA7"/>
      <color rgb="FFFAFA64"/>
      <color rgb="FFEBF569"/>
      <color rgb="FFE0FF40"/>
      <color rgb="FFF46022"/>
      <color rgb="FF5AF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171450</xdr:rowOff>
    </xdr:from>
    <xdr:to>
      <xdr:col>5</xdr:col>
      <xdr:colOff>666750</xdr:colOff>
      <xdr:row>2</xdr:row>
      <xdr:rowOff>9525</xdr:rowOff>
    </xdr:to>
    <xdr:pic>
      <xdr:nvPicPr>
        <xdr:cNvPr id="2" name="Image 1" descr="logo4EU_1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171450"/>
          <a:ext cx="227647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670984</xdr:colOff>
      <xdr:row>0</xdr:row>
      <xdr:rowOff>228600</xdr:rowOff>
    </xdr:from>
    <xdr:to>
      <xdr:col>4</xdr:col>
      <xdr:colOff>566210</xdr:colOff>
      <xdr:row>1</xdr:row>
      <xdr:rowOff>201083</xdr:rowOff>
    </xdr:to>
    <xdr:pic>
      <xdr:nvPicPr>
        <xdr:cNvPr id="2" name="Image 1" descr="logo4EU_1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3034" y="228600"/>
          <a:ext cx="2276475" cy="467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402167</xdr:colOff>
      <xdr:row>0</xdr:row>
      <xdr:rowOff>276225</xdr:rowOff>
    </xdr:from>
    <xdr:to>
      <xdr:col>5</xdr:col>
      <xdr:colOff>827617</xdr:colOff>
      <xdr:row>1</xdr:row>
      <xdr:rowOff>196850</xdr:rowOff>
    </xdr:to>
    <xdr:pic>
      <xdr:nvPicPr>
        <xdr:cNvPr id="2" name="Image 1" descr="logo4EU_1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6867" y="276225"/>
          <a:ext cx="2273300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C12" sqref="C12"/>
    </sheetView>
  </sheetViews>
  <sheetFormatPr defaultColWidth="23.5" defaultRowHeight="35.15" customHeight="1"/>
  <cols>
    <col min="1" max="1" width="19.08203125" style="1" customWidth="1"/>
    <col min="2" max="2" width="15.08203125" style="1" customWidth="1"/>
    <col min="3" max="3" width="14.83203125" style="1" customWidth="1"/>
    <col min="4" max="4" width="15.08203125" style="1" customWidth="1"/>
    <col min="5" max="5" width="15.33203125" style="1" customWidth="1"/>
    <col min="6" max="6" width="18.83203125" style="1" customWidth="1"/>
    <col min="7" max="9" width="15.58203125" style="1" customWidth="1"/>
    <col min="10" max="16384" width="23.5" style="1"/>
  </cols>
  <sheetData>
    <row r="1" spans="1:11" ht="20.25" customHeight="1">
      <c r="A1" s="115" t="s">
        <v>0</v>
      </c>
      <c r="B1" s="116"/>
      <c r="C1" s="117"/>
      <c r="D1" s="33"/>
      <c r="E1" s="33"/>
      <c r="F1" s="33"/>
      <c r="G1" s="33"/>
      <c r="H1" s="33"/>
      <c r="I1" s="33"/>
      <c r="J1" s="33"/>
      <c r="K1" s="33"/>
    </row>
    <row r="2" spans="1:11" ht="29.25" customHeight="1" thickBot="1">
      <c r="A2" s="118"/>
      <c r="B2" s="119"/>
      <c r="C2" s="120"/>
      <c r="D2" s="33"/>
      <c r="E2" s="33"/>
      <c r="F2" s="33"/>
      <c r="G2" s="33"/>
      <c r="H2" s="33"/>
      <c r="I2" s="33"/>
      <c r="J2" s="33"/>
      <c r="K2" s="33"/>
    </row>
    <row r="3" spans="1:11" ht="16.5" customHeight="1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5" customHeight="1" thickBo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24" customHeight="1" thickBot="1">
      <c r="A5" s="79" t="s">
        <v>1</v>
      </c>
      <c r="B5" s="80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2" t="s">
        <v>7</v>
      </c>
      <c r="H5" s="81" t="s">
        <v>8</v>
      </c>
      <c r="I5" s="81" t="s">
        <v>9</v>
      </c>
      <c r="J5" s="83" t="s">
        <v>10</v>
      </c>
      <c r="K5" s="33"/>
    </row>
    <row r="6" spans="1:11" ht="24" customHeight="1">
      <c r="A6" s="87" t="s">
        <v>11</v>
      </c>
      <c r="B6" s="78">
        <f>'DETAILED BUDGET'!B9</f>
        <v>0</v>
      </c>
      <c r="C6" s="78">
        <f>'DETAILED BUDGET'!C9</f>
        <v>0</v>
      </c>
      <c r="D6" s="78">
        <f>'DETAILED BUDGET'!D9</f>
        <v>0</v>
      </c>
      <c r="E6" s="78">
        <f>'DETAILED BUDGET'!E9</f>
        <v>0</v>
      </c>
      <c r="F6" s="112" t="str">
        <f>'DETAILED BUDGET'!F9</f>
        <v>(not eligible for UM)</v>
      </c>
      <c r="G6" s="78">
        <f>'DETAILED BUDGET'!G9</f>
        <v>0</v>
      </c>
      <c r="H6" s="78">
        <f>'DETAILED BUDGET'!H9</f>
        <v>0</v>
      </c>
      <c r="I6" s="78">
        <f>'DETAILED BUDGET'!I9</f>
        <v>0</v>
      </c>
      <c r="J6" s="30">
        <f>SUM(B6:I6)</f>
        <v>0</v>
      </c>
      <c r="K6" s="35"/>
    </row>
    <row r="7" spans="1:11" ht="25.5" customHeight="1">
      <c r="A7" s="87" t="s">
        <v>12</v>
      </c>
      <c r="B7" s="19">
        <f>'DETAILED BUDGET'!B18</f>
        <v>0</v>
      </c>
      <c r="C7" s="19">
        <f>'DETAILED BUDGET'!C18</f>
        <v>0</v>
      </c>
      <c r="D7" s="19"/>
      <c r="E7" s="19">
        <f>'DETAILED BUDGET'!E18</f>
        <v>0</v>
      </c>
      <c r="F7" s="19">
        <f>'DETAILED BUDGET'!F18</f>
        <v>0</v>
      </c>
      <c r="G7" s="19">
        <f>'DETAILED BUDGET'!G18</f>
        <v>0</v>
      </c>
      <c r="H7" s="19">
        <f>'DETAILED BUDGET'!H18</f>
        <v>0</v>
      </c>
      <c r="I7" s="19">
        <f>'DETAILED BUDGET'!I18</f>
        <v>0</v>
      </c>
      <c r="J7" s="31">
        <f>SUM(B7:I7)</f>
        <v>0</v>
      </c>
      <c r="K7" s="33"/>
    </row>
    <row r="8" spans="1:11" ht="25.5" customHeight="1" thickBot="1">
      <c r="A8" s="88" t="s">
        <v>13</v>
      </c>
      <c r="B8" s="40">
        <f>'DETAILED BUDGET'!B31</f>
        <v>0</v>
      </c>
      <c r="C8" s="40">
        <f>'DETAILED BUDGET'!C31</f>
        <v>0</v>
      </c>
      <c r="D8" s="40">
        <f>'DETAILED BUDGET'!D31</f>
        <v>0</v>
      </c>
      <c r="E8" s="40">
        <f>'DETAILED BUDGET'!E31</f>
        <v>0</v>
      </c>
      <c r="F8" s="40">
        <f>'DETAILED BUDGET'!F31</f>
        <v>0</v>
      </c>
      <c r="G8" s="40">
        <f>'DETAILED BUDGET'!G31</f>
        <v>0</v>
      </c>
      <c r="H8" s="40">
        <f>'DETAILED BUDGET'!H31</f>
        <v>0</v>
      </c>
      <c r="I8" s="40">
        <f>'DETAILED BUDGET'!I31</f>
        <v>0</v>
      </c>
      <c r="J8" s="32">
        <f>SUM(B8:I8)</f>
        <v>0</v>
      </c>
      <c r="K8" s="33"/>
    </row>
    <row r="9" spans="1:11" s="7" customFormat="1" ht="42.75" customHeight="1" thickBot="1">
      <c r="A9" s="84" t="s">
        <v>14</v>
      </c>
      <c r="B9" s="85">
        <f t="shared" ref="B9:G9" si="0">SUM(B6:B8)</f>
        <v>0</v>
      </c>
      <c r="C9" s="85">
        <f t="shared" si="0"/>
        <v>0</v>
      </c>
      <c r="D9" s="85">
        <f>SUM(D6:D8)</f>
        <v>0</v>
      </c>
      <c r="E9" s="85">
        <f t="shared" si="0"/>
        <v>0</v>
      </c>
      <c r="F9" s="85">
        <f t="shared" si="0"/>
        <v>0</v>
      </c>
      <c r="G9" s="85">
        <f t="shared" si="0"/>
        <v>0</v>
      </c>
      <c r="H9" s="85">
        <f>SUM(H6:H8)</f>
        <v>0</v>
      </c>
      <c r="I9" s="85">
        <f>SUM(I6:I8)</f>
        <v>0</v>
      </c>
      <c r="J9" s="86">
        <f>SUM(J6:J8)</f>
        <v>0</v>
      </c>
      <c r="K9" s="36"/>
    </row>
    <row r="10" spans="1:11" ht="18.7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35.1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35.1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 ht="35.1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</sheetData>
  <sheetProtection algorithmName="SHA-512" hashValue="ZlQo/kTSJYlKjI0WLj7ejF+9v402SIyXn8VOfwLL44NdlIQipt0rYaojoINQ25fxyjoMDvgS1uvbrcHug/LX1Q==" saltValue="jg6GcxSqmNbUb5Ed/kh98A==" spinCount="100000" sheet="1" formatCells="0" formatColumns="0" formatRows="0" insertColumns="0" insertRows="0" insertHyperlinks="0" deleteColumns="0" deleteRows="0" sort="0" autoFilter="0" pivotTables="0"/>
  <mergeCells count="1">
    <mergeCell ref="A1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zoomScale="70" zoomScaleNormal="70" workbookViewId="0">
      <selection activeCell="A55" sqref="A55"/>
    </sheetView>
  </sheetViews>
  <sheetFormatPr defaultColWidth="11" defaultRowHeight="18.5"/>
  <cols>
    <col min="1" max="1" width="132.33203125" customWidth="1"/>
    <col min="2" max="2" width="15.33203125" customWidth="1"/>
    <col min="3" max="9" width="15.58203125" customWidth="1"/>
    <col min="10" max="10" width="27.33203125" customWidth="1"/>
    <col min="11" max="11" width="29.5" customWidth="1"/>
    <col min="12" max="12" width="24.33203125" style="1" customWidth="1"/>
    <col min="13" max="13" width="15" style="1" customWidth="1"/>
    <col min="14" max="14" width="17.33203125" style="1" customWidth="1"/>
    <col min="15" max="16" width="11" style="1"/>
  </cols>
  <sheetData>
    <row r="1" spans="1:16" ht="39" customHeight="1" thickBot="1">
      <c r="A1" s="121" t="s">
        <v>15</v>
      </c>
      <c r="B1" s="122"/>
      <c r="C1" s="37"/>
      <c r="D1" s="37"/>
      <c r="E1" s="37"/>
      <c r="F1" s="37"/>
      <c r="G1" s="37"/>
      <c r="H1" s="37"/>
      <c r="I1" s="37"/>
      <c r="J1" s="37"/>
      <c r="K1" s="37"/>
      <c r="L1" s="8"/>
    </row>
    <row r="2" spans="1:16">
      <c r="A2" s="14"/>
      <c r="B2" s="14"/>
      <c r="C2" s="37"/>
      <c r="D2" s="37"/>
      <c r="E2" s="37"/>
      <c r="F2" s="37"/>
      <c r="G2" s="37"/>
      <c r="H2" s="37"/>
      <c r="I2" s="37"/>
      <c r="J2" s="37"/>
      <c r="K2" s="37"/>
      <c r="L2" s="8"/>
    </row>
    <row r="3" spans="1:16" ht="54" customHeight="1">
      <c r="A3" s="123" t="s">
        <v>16</v>
      </c>
      <c r="B3" s="124"/>
      <c r="C3" s="37"/>
      <c r="D3" s="37"/>
      <c r="E3" s="37"/>
      <c r="F3" s="37"/>
      <c r="G3" s="37"/>
      <c r="H3" s="37"/>
      <c r="I3" s="37"/>
      <c r="J3" s="37"/>
      <c r="K3" s="37"/>
      <c r="L3" s="8"/>
    </row>
    <row r="4" spans="1:16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6" ht="30.75" customHeight="1">
      <c r="A5" s="108" t="s">
        <v>17</v>
      </c>
      <c r="B5" s="33"/>
      <c r="C5" s="33"/>
      <c r="D5" s="33"/>
      <c r="E5" s="33"/>
      <c r="F5" s="38"/>
      <c r="G5" s="38"/>
      <c r="H5" s="1"/>
      <c r="I5" s="1"/>
      <c r="J5" s="1"/>
      <c r="K5" s="1"/>
      <c r="N5"/>
      <c r="O5"/>
      <c r="P5"/>
    </row>
    <row r="6" spans="1:16" ht="28.15" customHeight="1">
      <c r="A6" s="109" t="s">
        <v>18</v>
      </c>
      <c r="B6" s="33"/>
      <c r="C6" s="33"/>
      <c r="D6" s="33"/>
      <c r="E6" s="33"/>
      <c r="F6" s="38"/>
      <c r="G6" s="38"/>
      <c r="H6" s="1"/>
      <c r="I6" s="1"/>
      <c r="J6" s="1"/>
      <c r="K6" s="1"/>
      <c r="N6"/>
      <c r="O6"/>
      <c r="P6"/>
    </row>
    <row r="7" spans="1:16">
      <c r="A7" s="38"/>
      <c r="B7" s="38"/>
      <c r="C7" s="38"/>
      <c r="D7" s="38"/>
      <c r="E7" s="38"/>
      <c r="F7" s="38"/>
      <c r="G7" s="38"/>
      <c r="H7" s="38"/>
      <c r="I7" s="38"/>
      <c r="J7" s="39"/>
      <c r="K7" s="58"/>
    </row>
    <row r="8" spans="1:16">
      <c r="A8" s="100" t="s">
        <v>19</v>
      </c>
      <c r="B8" s="100" t="s">
        <v>2</v>
      </c>
      <c r="C8" s="100" t="s">
        <v>3</v>
      </c>
      <c r="D8" s="100" t="s">
        <v>4</v>
      </c>
      <c r="E8" s="100" t="s">
        <v>5</v>
      </c>
      <c r="F8" s="100" t="s">
        <v>6</v>
      </c>
      <c r="G8" s="100" t="s">
        <v>7</v>
      </c>
      <c r="H8" s="100" t="s">
        <v>8</v>
      </c>
      <c r="I8" s="100" t="s">
        <v>9</v>
      </c>
      <c r="J8" s="100" t="s">
        <v>20</v>
      </c>
      <c r="K8" s="59"/>
    </row>
    <row r="9" spans="1:16" ht="38.25" customHeight="1">
      <c r="A9" s="101" t="s">
        <v>21</v>
      </c>
      <c r="B9" s="102">
        <f>SUM(B10:B17)</f>
        <v>0</v>
      </c>
      <c r="C9" s="102">
        <f t="shared" ref="C9:E9" si="0">SUM(C10:C17)</f>
        <v>0</v>
      </c>
      <c r="D9" s="102">
        <f t="shared" si="0"/>
        <v>0</v>
      </c>
      <c r="E9" s="102">
        <f t="shared" si="0"/>
        <v>0</v>
      </c>
      <c r="F9" s="110" t="s">
        <v>22</v>
      </c>
      <c r="G9" s="102">
        <f>SUM(G10:G17)</f>
        <v>0</v>
      </c>
      <c r="H9" s="102">
        <f>SUM(H10:H17)</f>
        <v>0</v>
      </c>
      <c r="I9" s="102">
        <f>SUM(I10:I17)</f>
        <v>0</v>
      </c>
      <c r="J9" s="102">
        <f>SUM(J10:J17)</f>
        <v>0</v>
      </c>
      <c r="K9" s="39"/>
      <c r="L9" s="2"/>
      <c r="M9" s="2"/>
      <c r="N9" s="2"/>
      <c r="O9" s="2"/>
    </row>
    <row r="10" spans="1:16">
      <c r="A10" s="25"/>
      <c r="B10" s="26"/>
      <c r="C10" s="26"/>
      <c r="D10" s="26"/>
      <c r="E10" s="26"/>
      <c r="F10" s="113"/>
      <c r="G10" s="26"/>
      <c r="H10" s="26"/>
      <c r="I10" s="26"/>
      <c r="J10" s="105">
        <f t="shared" ref="J10:J17" si="1">SUM(B10:I10)</f>
        <v>0</v>
      </c>
      <c r="K10" s="60"/>
      <c r="L10" s="3"/>
      <c r="M10" s="3"/>
      <c r="N10" s="3"/>
      <c r="O10" s="2"/>
    </row>
    <row r="11" spans="1:16">
      <c r="A11" s="25"/>
      <c r="B11" s="26"/>
      <c r="C11" s="26"/>
      <c r="D11" s="26"/>
      <c r="E11" s="26"/>
      <c r="F11" s="113"/>
      <c r="G11" s="26"/>
      <c r="H11" s="26"/>
      <c r="I11" s="26"/>
      <c r="J11" s="105">
        <f t="shared" si="1"/>
        <v>0</v>
      </c>
      <c r="K11" s="61"/>
      <c r="L11" s="3"/>
      <c r="M11" s="3"/>
      <c r="N11" s="3"/>
      <c r="O11" s="2"/>
    </row>
    <row r="12" spans="1:16">
      <c r="A12" s="25"/>
      <c r="B12" s="26"/>
      <c r="C12" s="26"/>
      <c r="D12" s="26"/>
      <c r="E12" s="26"/>
      <c r="F12" s="113"/>
      <c r="G12" s="26"/>
      <c r="H12" s="26"/>
      <c r="I12" s="26"/>
      <c r="J12" s="105">
        <f t="shared" si="1"/>
        <v>0</v>
      </c>
      <c r="K12" s="60"/>
      <c r="L12" s="3"/>
      <c r="M12" s="3"/>
      <c r="N12" s="3"/>
      <c r="O12" s="2"/>
    </row>
    <row r="13" spans="1:16">
      <c r="A13" s="25"/>
      <c r="B13" s="26"/>
      <c r="C13" s="26"/>
      <c r="D13" s="26"/>
      <c r="E13" s="26"/>
      <c r="F13" s="113"/>
      <c r="G13" s="26"/>
      <c r="H13" s="26"/>
      <c r="I13" s="26"/>
      <c r="J13" s="105">
        <f t="shared" si="1"/>
        <v>0</v>
      </c>
      <c r="K13" s="60"/>
      <c r="L13" s="3"/>
      <c r="M13" s="3"/>
      <c r="N13" s="3"/>
      <c r="O13" s="2"/>
    </row>
    <row r="14" spans="1:16">
      <c r="A14" s="25"/>
      <c r="B14" s="26"/>
      <c r="C14" s="26"/>
      <c r="D14" s="26"/>
      <c r="E14" s="26"/>
      <c r="F14" s="113"/>
      <c r="G14" s="26"/>
      <c r="H14" s="26"/>
      <c r="I14" s="26"/>
      <c r="J14" s="105">
        <f t="shared" si="1"/>
        <v>0</v>
      </c>
      <c r="K14" s="60"/>
      <c r="L14" s="3"/>
      <c r="M14" s="3"/>
      <c r="N14" s="3"/>
      <c r="O14" s="2"/>
    </row>
    <row r="15" spans="1:16">
      <c r="A15" s="25"/>
      <c r="B15" s="26"/>
      <c r="C15" s="26"/>
      <c r="D15" s="26"/>
      <c r="E15" s="26"/>
      <c r="F15" s="113"/>
      <c r="G15" s="26"/>
      <c r="H15" s="26"/>
      <c r="I15" s="26"/>
      <c r="J15" s="105">
        <f t="shared" si="1"/>
        <v>0</v>
      </c>
      <c r="K15" s="60"/>
      <c r="L15" s="3"/>
      <c r="M15" s="3"/>
      <c r="N15" s="3"/>
      <c r="O15" s="2"/>
    </row>
    <row r="16" spans="1:16">
      <c r="A16" s="25"/>
      <c r="B16" s="26"/>
      <c r="C16" s="26"/>
      <c r="D16" s="26"/>
      <c r="E16" s="26"/>
      <c r="F16" s="113"/>
      <c r="G16" s="26"/>
      <c r="H16" s="26"/>
      <c r="I16" s="26"/>
      <c r="J16" s="105">
        <f t="shared" si="1"/>
        <v>0</v>
      </c>
      <c r="K16" s="61"/>
      <c r="L16" s="3"/>
      <c r="M16" s="3"/>
      <c r="N16" s="3"/>
      <c r="O16" s="2"/>
    </row>
    <row r="17" spans="1:15">
      <c r="A17" s="25"/>
      <c r="B17" s="26"/>
      <c r="C17" s="26"/>
      <c r="D17" s="26"/>
      <c r="E17" s="26"/>
      <c r="F17" s="113"/>
      <c r="G17" s="26"/>
      <c r="H17" s="26"/>
      <c r="I17" s="26"/>
      <c r="J17" s="105">
        <f t="shared" si="1"/>
        <v>0</v>
      </c>
      <c r="K17" s="60"/>
      <c r="L17" s="3"/>
      <c r="M17" s="3"/>
      <c r="N17" s="3"/>
      <c r="O17" s="2"/>
    </row>
    <row r="18" spans="1:15" ht="35.25" customHeight="1">
      <c r="A18" s="101" t="s">
        <v>23</v>
      </c>
      <c r="B18" s="89">
        <f>SUM(B19:B30)</f>
        <v>0</v>
      </c>
      <c r="C18" s="89">
        <f t="shared" ref="C18:J18" si="2">SUM(C19:C30)</f>
        <v>0</v>
      </c>
      <c r="D18" s="89">
        <f t="shared" si="2"/>
        <v>0</v>
      </c>
      <c r="E18" s="89">
        <f t="shared" si="2"/>
        <v>0</v>
      </c>
      <c r="F18" s="89">
        <f t="shared" si="2"/>
        <v>0</v>
      </c>
      <c r="G18" s="89">
        <f t="shared" si="2"/>
        <v>0</v>
      </c>
      <c r="H18" s="89">
        <f t="shared" si="2"/>
        <v>0</v>
      </c>
      <c r="I18" s="89">
        <f t="shared" si="2"/>
        <v>0</v>
      </c>
      <c r="J18" s="103">
        <f t="shared" si="2"/>
        <v>0</v>
      </c>
      <c r="K18" s="62"/>
    </row>
    <row r="19" spans="1:15" ht="39.65" customHeight="1">
      <c r="A19" s="104" t="s">
        <v>24</v>
      </c>
      <c r="B19" s="90">
        <f>'TRAVEL COSTS STUDENTS'!C14+'TRAVEL COSTS STUDENTS'!K21</f>
        <v>0</v>
      </c>
      <c r="C19" s="90">
        <f>'TRAVEL COSTS STUDENTS'!D14+'TRAVEL COSTS STUDENTS'!L21</f>
        <v>0</v>
      </c>
      <c r="D19" s="90">
        <f>'TRAVEL COSTS STUDENTS'!E14+'TRAVEL COSTS STUDENTS'!M21</f>
        <v>0</v>
      </c>
      <c r="E19" s="90">
        <f>'TRAVEL COSTS STUDENTS'!F14+'TRAVEL COSTS STUDENTS'!N21</f>
        <v>0</v>
      </c>
      <c r="F19" s="90">
        <f>'TRAVEL COSTS STUDENTS'!G14+'TRAVEL COSTS STUDENTS'!O21</f>
        <v>0</v>
      </c>
      <c r="G19" s="90">
        <f>'TRAVEL COSTS STUDENTS'!H14+'TRAVEL COSTS STUDENTS'!P21</f>
        <v>0</v>
      </c>
      <c r="H19" s="90">
        <f>'TRAVEL COSTS STUDENTS'!I14+'TRAVEL COSTS STUDENTS'!Q21</f>
        <v>0</v>
      </c>
      <c r="I19" s="90">
        <f>'TRAVEL COSTS STUDENTS'!J14+'TRAVEL COSTS STUDENTS'!R21</f>
        <v>0</v>
      </c>
      <c r="J19" s="105">
        <f t="shared" ref="J19:J30" si="3">SUM(B19:I19)</f>
        <v>0</v>
      </c>
      <c r="K19" s="60"/>
      <c r="L19" s="3"/>
      <c r="M19" s="3"/>
      <c r="N19" s="3"/>
      <c r="O19" s="2"/>
    </row>
    <row r="20" spans="1:15" ht="32">
      <c r="A20" s="114" t="s">
        <v>25</v>
      </c>
      <c r="B20" s="26"/>
      <c r="C20" s="26"/>
      <c r="D20" s="48"/>
      <c r="E20" s="26"/>
      <c r="F20" s="26"/>
      <c r="G20" s="26"/>
      <c r="H20" s="26"/>
      <c r="I20" s="26"/>
      <c r="J20" s="105">
        <f t="shared" si="3"/>
        <v>0</v>
      </c>
      <c r="K20" s="60"/>
      <c r="L20" s="3"/>
      <c r="M20" s="3"/>
      <c r="N20" s="3"/>
      <c r="O20" s="2"/>
    </row>
    <row r="21" spans="1:15">
      <c r="A21" s="25" t="s">
        <v>26</v>
      </c>
      <c r="B21" s="26"/>
      <c r="C21" s="26"/>
      <c r="D21" s="26"/>
      <c r="E21" s="26"/>
      <c r="F21" s="26"/>
      <c r="G21" s="26"/>
      <c r="H21" s="26"/>
      <c r="I21" s="26"/>
      <c r="J21" s="105">
        <f t="shared" si="3"/>
        <v>0</v>
      </c>
      <c r="K21" s="60"/>
      <c r="L21" s="3"/>
      <c r="M21" s="3"/>
      <c r="N21" s="3"/>
      <c r="O21" s="2"/>
    </row>
    <row r="22" spans="1:15">
      <c r="A22" s="25"/>
      <c r="B22" s="26"/>
      <c r="C22" s="26"/>
      <c r="D22" s="26"/>
      <c r="E22" s="26"/>
      <c r="F22" s="26"/>
      <c r="G22" s="26"/>
      <c r="H22" s="26"/>
      <c r="I22" s="26"/>
      <c r="J22" s="105">
        <f t="shared" si="3"/>
        <v>0</v>
      </c>
      <c r="K22" s="60"/>
      <c r="L22" s="3"/>
      <c r="M22" s="3"/>
      <c r="N22" s="3"/>
      <c r="O22" s="2"/>
    </row>
    <row r="23" spans="1:15">
      <c r="A23" s="25"/>
      <c r="B23" s="26"/>
      <c r="C23" s="26"/>
      <c r="D23" s="26"/>
      <c r="E23" s="26"/>
      <c r="F23" s="26"/>
      <c r="G23" s="26"/>
      <c r="H23" s="26"/>
      <c r="I23" s="26"/>
      <c r="J23" s="105">
        <f t="shared" si="3"/>
        <v>0</v>
      </c>
      <c r="K23" s="60"/>
      <c r="L23" s="3"/>
      <c r="M23" s="3"/>
      <c r="N23" s="3"/>
      <c r="O23" s="2"/>
    </row>
    <row r="24" spans="1:15">
      <c r="A24" s="25"/>
      <c r="B24" s="26"/>
      <c r="C24" s="26"/>
      <c r="D24" s="26"/>
      <c r="E24" s="26"/>
      <c r="F24" s="26"/>
      <c r="G24" s="26"/>
      <c r="H24" s="26"/>
      <c r="I24" s="26"/>
      <c r="J24" s="105">
        <f t="shared" si="3"/>
        <v>0</v>
      </c>
      <c r="K24" s="60"/>
      <c r="L24" s="3"/>
      <c r="M24" s="3"/>
      <c r="N24" s="3"/>
      <c r="O24" s="2"/>
    </row>
    <row r="25" spans="1:15">
      <c r="A25" s="25"/>
      <c r="B25" s="26"/>
      <c r="C25" s="26"/>
      <c r="D25" s="26"/>
      <c r="E25" s="26"/>
      <c r="F25" s="26"/>
      <c r="G25" s="26"/>
      <c r="H25" s="26"/>
      <c r="I25" s="26"/>
      <c r="J25" s="105">
        <f t="shared" si="3"/>
        <v>0</v>
      </c>
      <c r="K25" s="60"/>
      <c r="L25" s="3"/>
      <c r="M25" s="3"/>
      <c r="N25" s="3"/>
      <c r="O25" s="2"/>
    </row>
    <row r="26" spans="1:15">
      <c r="A26" s="25"/>
      <c r="B26" s="26"/>
      <c r="C26" s="26"/>
      <c r="D26" s="26"/>
      <c r="E26" s="26"/>
      <c r="F26" s="26"/>
      <c r="G26" s="26"/>
      <c r="H26" s="26"/>
      <c r="I26" s="26"/>
      <c r="J26" s="105">
        <f t="shared" si="3"/>
        <v>0</v>
      </c>
      <c r="K26" s="60"/>
      <c r="L26" s="3"/>
      <c r="M26" s="3"/>
      <c r="N26" s="3"/>
      <c r="O26" s="2"/>
    </row>
    <row r="27" spans="1:15">
      <c r="A27" s="25"/>
      <c r="B27" s="26"/>
      <c r="C27" s="26"/>
      <c r="D27" s="26"/>
      <c r="E27" s="26"/>
      <c r="F27" s="26"/>
      <c r="G27" s="26"/>
      <c r="H27" s="26"/>
      <c r="I27" s="26"/>
      <c r="J27" s="105">
        <f t="shared" si="3"/>
        <v>0</v>
      </c>
      <c r="K27" s="60"/>
      <c r="L27" s="3"/>
      <c r="M27" s="3"/>
      <c r="N27" s="3"/>
      <c r="O27" s="2"/>
    </row>
    <row r="28" spans="1:15">
      <c r="A28" s="25"/>
      <c r="B28" s="26"/>
      <c r="C28" s="26"/>
      <c r="D28" s="26"/>
      <c r="E28" s="26"/>
      <c r="F28" s="26"/>
      <c r="G28" s="26"/>
      <c r="H28" s="26"/>
      <c r="I28" s="26"/>
      <c r="J28" s="105">
        <f t="shared" si="3"/>
        <v>0</v>
      </c>
      <c r="K28" s="61"/>
      <c r="L28" s="3"/>
      <c r="M28" s="3"/>
      <c r="N28" s="3"/>
      <c r="O28" s="2"/>
    </row>
    <row r="29" spans="1:15">
      <c r="A29" s="25"/>
      <c r="B29" s="26"/>
      <c r="C29" s="26"/>
      <c r="D29" s="26"/>
      <c r="E29" s="26"/>
      <c r="F29" s="26"/>
      <c r="G29" s="26"/>
      <c r="H29" s="26"/>
      <c r="I29" s="26"/>
      <c r="J29" s="105">
        <f t="shared" si="3"/>
        <v>0</v>
      </c>
      <c r="K29" s="60"/>
      <c r="L29" s="3"/>
      <c r="M29" s="3"/>
      <c r="N29" s="3"/>
      <c r="O29" s="2"/>
    </row>
    <row r="30" spans="1:15">
      <c r="A30" s="25"/>
      <c r="B30" s="26"/>
      <c r="C30" s="26"/>
      <c r="D30" s="26"/>
      <c r="E30" s="26"/>
      <c r="F30" s="26"/>
      <c r="G30" s="26"/>
      <c r="H30" s="26"/>
      <c r="I30" s="26"/>
      <c r="J30" s="105">
        <f t="shared" si="3"/>
        <v>0</v>
      </c>
      <c r="K30" s="61"/>
      <c r="L30" s="3"/>
      <c r="M30" s="3"/>
      <c r="N30" s="3"/>
      <c r="O30" s="2"/>
    </row>
    <row r="31" spans="1:15" ht="37.9" customHeight="1">
      <c r="A31" s="101" t="s">
        <v>27</v>
      </c>
      <c r="B31" s="102">
        <f t="shared" ref="B31:J31" si="4">SUM(B32:B43)</f>
        <v>0</v>
      </c>
      <c r="C31" s="102">
        <f t="shared" si="4"/>
        <v>0</v>
      </c>
      <c r="D31" s="102">
        <f>SUM(D32:D43)</f>
        <v>0</v>
      </c>
      <c r="E31" s="102">
        <f t="shared" si="4"/>
        <v>0</v>
      </c>
      <c r="F31" s="102">
        <f t="shared" si="4"/>
        <v>0</v>
      </c>
      <c r="G31" s="102">
        <f t="shared" si="4"/>
        <v>0</v>
      </c>
      <c r="H31" s="102">
        <f t="shared" si="4"/>
        <v>0</v>
      </c>
      <c r="I31" s="102">
        <f t="shared" si="4"/>
        <v>0</v>
      </c>
      <c r="J31" s="102">
        <f t="shared" si="4"/>
        <v>0</v>
      </c>
      <c r="K31" s="63"/>
      <c r="L31" s="2"/>
      <c r="M31" s="2"/>
      <c r="N31" s="2"/>
      <c r="O31" s="2"/>
    </row>
    <row r="32" spans="1:15">
      <c r="A32" s="27"/>
      <c r="B32" s="26"/>
      <c r="C32" s="26"/>
      <c r="D32" s="26"/>
      <c r="E32" s="26"/>
      <c r="F32" s="26"/>
      <c r="G32" s="26"/>
      <c r="H32" s="26"/>
      <c r="I32" s="26"/>
      <c r="J32" s="105">
        <f>SUM(B32:I32)</f>
        <v>0</v>
      </c>
      <c r="K32" s="39"/>
      <c r="L32" s="2"/>
      <c r="M32" s="2"/>
      <c r="N32" s="2"/>
      <c r="O32" s="2"/>
    </row>
    <row r="33" spans="1:15">
      <c r="A33" s="27"/>
      <c r="B33" s="26"/>
      <c r="C33" s="26"/>
      <c r="D33" s="26"/>
      <c r="E33" s="26"/>
      <c r="F33" s="26"/>
      <c r="G33" s="26"/>
      <c r="H33" s="26"/>
      <c r="I33" s="26"/>
      <c r="J33" s="105">
        <f t="shared" ref="J33:J43" si="5">SUM(B33:I33)</f>
        <v>0</v>
      </c>
      <c r="K33" s="64"/>
      <c r="L33" s="2"/>
      <c r="M33" s="2"/>
      <c r="N33" s="2"/>
      <c r="O33" s="2"/>
    </row>
    <row r="34" spans="1:15">
      <c r="A34" s="27"/>
      <c r="B34" s="26"/>
      <c r="C34" s="26"/>
      <c r="D34" s="26"/>
      <c r="E34" s="26"/>
      <c r="F34" s="26"/>
      <c r="G34" s="26"/>
      <c r="H34" s="26"/>
      <c r="I34" s="26"/>
      <c r="J34" s="105">
        <f t="shared" si="5"/>
        <v>0</v>
      </c>
      <c r="K34" s="64"/>
      <c r="L34" s="2"/>
      <c r="M34" s="2"/>
      <c r="N34" s="2"/>
      <c r="O34" s="2"/>
    </row>
    <row r="35" spans="1:15">
      <c r="A35" s="27"/>
      <c r="B35" s="26"/>
      <c r="C35" s="26"/>
      <c r="D35" s="26"/>
      <c r="E35" s="26"/>
      <c r="F35" s="26"/>
      <c r="G35" s="26"/>
      <c r="H35" s="26"/>
      <c r="I35" s="26"/>
      <c r="J35" s="105">
        <f t="shared" si="5"/>
        <v>0</v>
      </c>
      <c r="K35" s="64"/>
      <c r="L35" s="2"/>
      <c r="M35" s="2"/>
      <c r="N35" s="2"/>
      <c r="O35" s="2"/>
    </row>
    <row r="36" spans="1:15">
      <c r="A36" s="27"/>
      <c r="B36" s="26"/>
      <c r="C36" s="26"/>
      <c r="D36" s="26"/>
      <c r="E36" s="26"/>
      <c r="F36" s="26"/>
      <c r="G36" s="26"/>
      <c r="H36" s="26"/>
      <c r="I36" s="26"/>
      <c r="J36" s="105">
        <f t="shared" si="5"/>
        <v>0</v>
      </c>
      <c r="K36" s="64"/>
      <c r="L36" s="2"/>
      <c r="M36" s="2"/>
      <c r="N36" s="2"/>
      <c r="O36" s="2"/>
    </row>
    <row r="37" spans="1:15">
      <c r="A37" s="27"/>
      <c r="B37" s="26"/>
      <c r="C37" s="26"/>
      <c r="D37" s="26"/>
      <c r="E37" s="26"/>
      <c r="F37" s="26"/>
      <c r="G37" s="26"/>
      <c r="H37" s="26"/>
      <c r="I37" s="26"/>
      <c r="J37" s="105">
        <f t="shared" si="5"/>
        <v>0</v>
      </c>
      <c r="K37" s="64"/>
      <c r="L37" s="2"/>
      <c r="M37" s="2"/>
      <c r="N37" s="2"/>
      <c r="O37" s="2"/>
    </row>
    <row r="38" spans="1:15">
      <c r="A38" s="27"/>
      <c r="B38" s="26"/>
      <c r="C38" s="26"/>
      <c r="D38" s="26"/>
      <c r="E38" s="26"/>
      <c r="F38" s="26"/>
      <c r="G38" s="26"/>
      <c r="H38" s="26"/>
      <c r="I38" s="26"/>
      <c r="J38" s="105">
        <f t="shared" si="5"/>
        <v>0</v>
      </c>
      <c r="K38" s="64"/>
      <c r="L38" s="2"/>
      <c r="M38" s="2"/>
      <c r="N38" s="2"/>
      <c r="O38" s="2"/>
    </row>
    <row r="39" spans="1:15">
      <c r="A39" s="27"/>
      <c r="B39" s="26"/>
      <c r="C39" s="26"/>
      <c r="D39" s="26"/>
      <c r="E39" s="26"/>
      <c r="F39" s="26"/>
      <c r="G39" s="26"/>
      <c r="H39" s="26"/>
      <c r="I39" s="26"/>
      <c r="J39" s="105">
        <f t="shared" si="5"/>
        <v>0</v>
      </c>
      <c r="K39" s="64"/>
      <c r="L39" s="2"/>
      <c r="M39" s="2"/>
      <c r="N39" s="2"/>
      <c r="O39" s="2"/>
    </row>
    <row r="40" spans="1:15">
      <c r="A40" s="27"/>
      <c r="B40" s="26"/>
      <c r="C40" s="26"/>
      <c r="D40" s="26"/>
      <c r="E40" s="26"/>
      <c r="F40" s="26"/>
      <c r="G40" s="26"/>
      <c r="H40" s="26"/>
      <c r="I40" s="26"/>
      <c r="J40" s="105">
        <f t="shared" si="5"/>
        <v>0</v>
      </c>
      <c r="K40" s="64"/>
      <c r="L40" s="2"/>
      <c r="M40" s="2"/>
      <c r="N40" s="2"/>
      <c r="O40" s="2"/>
    </row>
    <row r="41" spans="1:15">
      <c r="A41" s="28"/>
      <c r="B41" s="26"/>
      <c r="C41" s="26"/>
      <c r="D41" s="26"/>
      <c r="E41" s="26"/>
      <c r="F41" s="26"/>
      <c r="G41" s="26"/>
      <c r="H41" s="26"/>
      <c r="I41" s="26"/>
      <c r="J41" s="105">
        <f t="shared" si="5"/>
        <v>0</v>
      </c>
      <c r="K41" s="39"/>
      <c r="L41" s="2"/>
      <c r="M41" s="2"/>
      <c r="N41" s="2"/>
      <c r="O41" s="2"/>
    </row>
    <row r="42" spans="1:15">
      <c r="A42" s="28"/>
      <c r="B42" s="26"/>
      <c r="C42" s="26"/>
      <c r="D42" s="26"/>
      <c r="E42" s="26"/>
      <c r="F42" s="26"/>
      <c r="G42" s="26"/>
      <c r="H42" s="26"/>
      <c r="I42" s="26"/>
      <c r="J42" s="105">
        <f t="shared" si="5"/>
        <v>0</v>
      </c>
      <c r="K42" s="38"/>
    </row>
    <row r="43" spans="1:15">
      <c r="A43" s="28"/>
      <c r="B43" s="26"/>
      <c r="C43" s="26"/>
      <c r="D43" s="26"/>
      <c r="E43" s="26"/>
      <c r="F43" s="26"/>
      <c r="G43" s="26"/>
      <c r="H43" s="26"/>
      <c r="I43" s="26"/>
      <c r="J43" s="105">
        <f t="shared" si="5"/>
        <v>0</v>
      </c>
      <c r="K43" s="38"/>
    </row>
    <row r="44" spans="1:15" ht="21">
      <c r="A44" s="106" t="s">
        <v>28</v>
      </c>
      <c r="B44" s="107">
        <f>B9+B18+B31</f>
        <v>0</v>
      </c>
      <c r="C44" s="107">
        <f t="shared" ref="C44:J44" si="6">C9+C18+C31</f>
        <v>0</v>
      </c>
      <c r="D44" s="107">
        <f t="shared" si="6"/>
        <v>0</v>
      </c>
      <c r="E44" s="107">
        <f>E9+E18+E31</f>
        <v>0</v>
      </c>
      <c r="F44" s="107" t="e">
        <f t="shared" si="6"/>
        <v>#VALUE!</v>
      </c>
      <c r="G44" s="107">
        <f t="shared" si="6"/>
        <v>0</v>
      </c>
      <c r="H44" s="107">
        <f t="shared" si="6"/>
        <v>0</v>
      </c>
      <c r="I44" s="107">
        <f t="shared" si="6"/>
        <v>0</v>
      </c>
      <c r="J44" s="107">
        <f t="shared" si="6"/>
        <v>0</v>
      </c>
      <c r="K44" s="65"/>
      <c r="L44" s="4"/>
      <c r="M44" s="4"/>
      <c r="N44" s="4"/>
    </row>
    <row r="45" spans="1:15" s="6" customFormat="1" ht="21">
      <c r="A45" s="38"/>
      <c r="B45" s="67"/>
      <c r="C45" s="67"/>
      <c r="D45" s="67"/>
      <c r="E45" s="67"/>
      <c r="F45" s="67"/>
      <c r="G45" s="67"/>
      <c r="H45" s="67"/>
      <c r="I45" s="67"/>
      <c r="J45" s="67"/>
      <c r="K45" s="66"/>
      <c r="L45" s="5"/>
      <c r="M45" s="5"/>
      <c r="N45" s="5"/>
      <c r="O45" s="5"/>
    </row>
    <row r="46" spans="1:15" s="6" customFormat="1" ht="21">
      <c r="A46" s="38"/>
      <c r="B46" s="68"/>
      <c r="C46" s="68"/>
      <c r="D46" s="68"/>
      <c r="E46" s="68"/>
      <c r="F46" s="68"/>
      <c r="G46" s="68"/>
      <c r="H46" s="68"/>
      <c r="I46" s="68"/>
      <c r="J46" s="68"/>
      <c r="K46" s="66"/>
      <c r="L46" s="5"/>
      <c r="M46" s="5"/>
      <c r="N46" s="5"/>
      <c r="O46" s="5"/>
    </row>
    <row r="47" spans="1:15" ht="30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</row>
    <row r="48" spans="1:15">
      <c r="K48" s="38"/>
    </row>
  </sheetData>
  <sheetProtection algorithmName="SHA-512" hashValue="iSrzbj4OEKInVw0HMmbSyeCEM66sHjT7mDBIys1qyF/0XFIaSysAWmpdoBf5ZJmno/pcm8VFjrrtZsIEVr5FvA==" saltValue="QE3giQY6E/yDx23WXUaqXw==" spinCount="100000" sheet="1" formatCells="0" formatColumns="0" formatRows="0" insertColumns="0" insertRows="0" insertHyperlinks="0" deleteColumns="0" deleteRows="0" sort="0" autoFilter="0" pivotTables="0"/>
  <mergeCells count="2">
    <mergeCell ref="A1:B1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6"/>
  <sheetViews>
    <sheetView tabSelected="1" zoomScale="70" zoomScaleNormal="70" workbookViewId="0">
      <selection activeCell="G17" sqref="G17"/>
    </sheetView>
  </sheetViews>
  <sheetFormatPr defaultColWidth="11" defaultRowHeight="15.5"/>
  <cols>
    <col min="1" max="1" width="14.33203125" customWidth="1"/>
    <col min="2" max="2" width="17" customWidth="1"/>
    <col min="3" max="6" width="12.08203125" customWidth="1"/>
    <col min="7" max="7" width="12.5" customWidth="1"/>
    <col min="8" max="8" width="12.83203125" customWidth="1"/>
    <col min="9" max="10" width="12.58203125" customWidth="1"/>
    <col min="11" max="11" width="13.5" customWidth="1"/>
    <col min="12" max="12" width="10.5" bestFit="1" customWidth="1"/>
    <col min="13" max="13" width="10.5" customWidth="1"/>
    <col min="14" max="17" width="10.5" bestFit="1" customWidth="1"/>
    <col min="18" max="18" width="10.5" customWidth="1"/>
    <col min="19" max="19" width="11.75" customWidth="1"/>
    <col min="20" max="20" width="11.83203125" customWidth="1"/>
  </cols>
  <sheetData>
    <row r="1" spans="1:20" ht="42" customHeight="1" thickBot="1">
      <c r="A1" s="125" t="s">
        <v>29</v>
      </c>
      <c r="B1" s="125"/>
      <c r="C1" s="125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73.5" customHeight="1">
      <c r="A2" s="126" t="s">
        <v>30</v>
      </c>
      <c r="B2" s="127"/>
      <c r="C2" s="12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7">
      <c r="A4" s="52" t="s">
        <v>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>
      <c r="A5" s="53" t="s">
        <v>32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6" thickBot="1">
      <c r="A6" s="38"/>
      <c r="B6" s="5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32.25" customHeight="1" thickBot="1">
      <c r="A7" s="38"/>
      <c r="B7" s="56"/>
      <c r="C7" s="92" t="s">
        <v>2</v>
      </c>
      <c r="D7" s="93" t="s">
        <v>3</v>
      </c>
      <c r="E7" s="93" t="s">
        <v>4</v>
      </c>
      <c r="F7" s="94" t="s">
        <v>5</v>
      </c>
      <c r="G7" s="92" t="s">
        <v>6</v>
      </c>
      <c r="H7" s="94" t="s">
        <v>7</v>
      </c>
      <c r="I7" s="95" t="s">
        <v>8</v>
      </c>
      <c r="J7" s="95" t="s">
        <v>9</v>
      </c>
      <c r="K7" s="95" t="s">
        <v>33</v>
      </c>
      <c r="L7" s="38"/>
      <c r="M7" s="130" t="s">
        <v>34</v>
      </c>
      <c r="N7" s="131"/>
      <c r="O7" s="131"/>
      <c r="P7" s="132"/>
      <c r="Q7" s="38"/>
      <c r="R7" s="38"/>
      <c r="S7" s="38"/>
      <c r="T7" s="38"/>
    </row>
    <row r="8" spans="1:20" ht="35.15" customHeight="1">
      <c r="A8" s="153" t="s">
        <v>35</v>
      </c>
      <c r="B8" s="42" t="s">
        <v>36</v>
      </c>
      <c r="C8" s="44"/>
      <c r="D8" s="45"/>
      <c r="E8" s="45"/>
      <c r="F8" s="21"/>
      <c r="G8" s="45"/>
      <c r="H8" s="46"/>
      <c r="I8" s="69"/>
      <c r="J8" s="73"/>
      <c r="K8" s="75">
        <f t="shared" ref="K8:K13" si="0">SUM(C8:J8)</f>
        <v>0</v>
      </c>
      <c r="L8" s="38"/>
      <c r="M8" s="135" t="s">
        <v>37</v>
      </c>
      <c r="N8" s="136"/>
      <c r="O8" s="137"/>
      <c r="P8" s="141">
        <v>50</v>
      </c>
      <c r="Q8" s="38"/>
      <c r="R8" s="38"/>
      <c r="S8" s="38"/>
      <c r="T8" s="38"/>
    </row>
    <row r="9" spans="1:20" ht="35.15" customHeight="1" thickBot="1">
      <c r="A9" s="154"/>
      <c r="B9" s="43" t="s">
        <v>33</v>
      </c>
      <c r="C9" s="11">
        <f>C8*P8</f>
        <v>0</v>
      </c>
      <c r="D9" s="10">
        <f>D8*P8</f>
        <v>0</v>
      </c>
      <c r="E9" s="10">
        <f>E8*P8</f>
        <v>0</v>
      </c>
      <c r="F9" s="10">
        <f>F8*P8</f>
        <v>0</v>
      </c>
      <c r="G9" s="10">
        <f>G8*P8</f>
        <v>0</v>
      </c>
      <c r="H9" s="12">
        <f>H8*P8</f>
        <v>0</v>
      </c>
      <c r="I9" s="70">
        <f>I8*P8</f>
        <v>0</v>
      </c>
      <c r="J9" s="70">
        <f>J8*P8</f>
        <v>0</v>
      </c>
      <c r="K9" s="76">
        <f t="shared" si="0"/>
        <v>0</v>
      </c>
      <c r="L9" s="38"/>
      <c r="M9" s="135"/>
      <c r="N9" s="136"/>
      <c r="O9" s="137"/>
      <c r="P9" s="141"/>
      <c r="Q9" s="38"/>
      <c r="R9" s="38"/>
      <c r="S9" s="38"/>
      <c r="T9" s="38"/>
    </row>
    <row r="10" spans="1:20" ht="46.15" customHeight="1">
      <c r="A10" s="153" t="s">
        <v>38</v>
      </c>
      <c r="B10" s="42" t="s">
        <v>36</v>
      </c>
      <c r="C10" s="20"/>
      <c r="D10" s="21"/>
      <c r="E10" s="21"/>
      <c r="F10" s="45"/>
      <c r="G10" s="21"/>
      <c r="H10" s="22"/>
      <c r="I10" s="24"/>
      <c r="J10" s="74"/>
      <c r="K10" s="75">
        <f t="shared" si="0"/>
        <v>0</v>
      </c>
      <c r="L10" s="38"/>
      <c r="M10" s="138"/>
      <c r="N10" s="139"/>
      <c r="O10" s="140"/>
      <c r="P10" s="142"/>
      <c r="Q10" s="38"/>
      <c r="R10" s="38"/>
      <c r="S10" s="38"/>
      <c r="T10" s="38"/>
    </row>
    <row r="11" spans="1:20" ht="35.15" customHeight="1" thickBot="1">
      <c r="A11" s="154"/>
      <c r="B11" s="43" t="s">
        <v>33</v>
      </c>
      <c r="C11" s="11">
        <f>SUM(C10*P11)</f>
        <v>0</v>
      </c>
      <c r="D11" s="11">
        <f>SUM(D10*P11)</f>
        <v>0</v>
      </c>
      <c r="E11" s="11">
        <f>SUM(E10*P11)</f>
        <v>0</v>
      </c>
      <c r="F11" s="11">
        <f>SUM(F10*P11)</f>
        <v>0</v>
      </c>
      <c r="G11" s="11">
        <f>SUM(G10*P11)</f>
        <v>0</v>
      </c>
      <c r="H11" s="11">
        <f>SUM(H10*P11)</f>
        <v>0</v>
      </c>
      <c r="I11" s="71">
        <f>SUM(I10*P11)</f>
        <v>0</v>
      </c>
      <c r="J11" s="71">
        <f>SUM(J10*P11)</f>
        <v>0</v>
      </c>
      <c r="K11" s="76">
        <f t="shared" si="0"/>
        <v>0</v>
      </c>
      <c r="L11" s="38"/>
      <c r="M11" s="143" t="s">
        <v>39</v>
      </c>
      <c r="N11" s="144"/>
      <c r="O11" s="145"/>
      <c r="P11" s="152">
        <v>211</v>
      </c>
      <c r="Q11" s="38"/>
      <c r="R11" s="38"/>
      <c r="S11" s="38"/>
      <c r="T11" s="38"/>
    </row>
    <row r="12" spans="1:20" ht="35.15" customHeight="1">
      <c r="A12" s="133" t="s">
        <v>40</v>
      </c>
      <c r="B12" s="42" t="s">
        <v>36</v>
      </c>
      <c r="C12" s="20"/>
      <c r="D12" s="21"/>
      <c r="E12" s="21"/>
      <c r="F12" s="21"/>
      <c r="G12" s="21"/>
      <c r="H12" s="22"/>
      <c r="I12" s="24"/>
      <c r="J12" s="74"/>
      <c r="K12" s="75">
        <f t="shared" si="0"/>
        <v>0</v>
      </c>
      <c r="L12" s="38"/>
      <c r="M12" s="146"/>
      <c r="N12" s="147"/>
      <c r="O12" s="148"/>
      <c r="P12" s="152"/>
      <c r="Q12" s="38"/>
      <c r="R12" s="38"/>
      <c r="S12" s="38"/>
      <c r="T12" s="38"/>
    </row>
    <row r="13" spans="1:20" ht="35.15" customHeight="1" thickBot="1">
      <c r="A13" s="134"/>
      <c r="B13" s="43" t="s">
        <v>33</v>
      </c>
      <c r="C13" s="11">
        <f>C12*P14</f>
        <v>0</v>
      </c>
      <c r="D13" s="11">
        <f>D12*P14</f>
        <v>0</v>
      </c>
      <c r="E13" s="11">
        <f>E12*P14</f>
        <v>0</v>
      </c>
      <c r="F13" s="11">
        <f>F12*P14</f>
        <v>0</v>
      </c>
      <c r="G13" s="11">
        <f>G12*P14</f>
        <v>0</v>
      </c>
      <c r="H13" s="11">
        <f>H12*P14</f>
        <v>0</v>
      </c>
      <c r="I13" s="71">
        <f>I12*P14</f>
        <v>0</v>
      </c>
      <c r="J13" s="71">
        <f>J12*P14</f>
        <v>0</v>
      </c>
      <c r="K13" s="76">
        <f t="shared" si="0"/>
        <v>0</v>
      </c>
      <c r="L13" s="38"/>
      <c r="M13" s="149"/>
      <c r="N13" s="150"/>
      <c r="O13" s="151"/>
      <c r="P13" s="152"/>
      <c r="Q13" s="38"/>
      <c r="R13" s="38"/>
      <c r="S13" s="38"/>
      <c r="T13" s="38"/>
    </row>
    <row r="14" spans="1:20" ht="35.15" customHeight="1" thickBot="1">
      <c r="A14" s="155" t="s">
        <v>41</v>
      </c>
      <c r="B14" s="156"/>
      <c r="C14" s="13">
        <f>C9+C11+C13</f>
        <v>0</v>
      </c>
      <c r="D14" s="13">
        <f t="shared" ref="D14:J14" si="1">D9+D11+D13</f>
        <v>0</v>
      </c>
      <c r="E14" s="13">
        <f t="shared" si="1"/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72">
        <f t="shared" si="1"/>
        <v>0</v>
      </c>
      <c r="J14" s="72">
        <f t="shared" si="1"/>
        <v>0</v>
      </c>
      <c r="K14" s="77">
        <f>K9+K11+K13</f>
        <v>0</v>
      </c>
      <c r="L14" s="38"/>
      <c r="M14" s="129" t="s">
        <v>42</v>
      </c>
      <c r="N14" s="129"/>
      <c r="O14" s="129"/>
      <c r="P14" s="41">
        <v>309</v>
      </c>
      <c r="Q14" s="38"/>
      <c r="R14" s="38"/>
      <c r="S14" s="38"/>
      <c r="T14" s="38"/>
    </row>
    <row r="15" spans="1:20">
      <c r="A15" s="49"/>
      <c r="B15" s="49"/>
      <c r="C15" s="50"/>
      <c r="D15" s="50"/>
      <c r="E15" s="50"/>
      <c r="F15" s="50"/>
      <c r="G15" s="50"/>
      <c r="H15" s="50"/>
      <c r="I15" s="50"/>
      <c r="J15" s="50"/>
      <c r="K15" s="51"/>
      <c r="L15" s="38"/>
      <c r="M15" s="38"/>
      <c r="N15" s="38"/>
      <c r="O15" s="38"/>
      <c r="P15" s="38"/>
      <c r="Q15" s="38"/>
      <c r="R15" s="38"/>
      <c r="S15" s="38"/>
      <c r="T15" s="38"/>
    </row>
    <row r="16" spans="1:20">
      <c r="A16" s="49"/>
      <c r="B16" s="49"/>
      <c r="C16" s="50"/>
      <c r="D16" s="50"/>
      <c r="E16" s="50"/>
      <c r="F16" s="50"/>
      <c r="G16" s="50"/>
      <c r="H16" s="50"/>
      <c r="I16" s="50"/>
      <c r="J16" s="50"/>
      <c r="K16" s="51"/>
      <c r="L16" s="38"/>
      <c r="M16" s="38"/>
      <c r="N16" s="38"/>
      <c r="O16" s="38"/>
      <c r="P16" s="38"/>
      <c r="Q16" s="38"/>
      <c r="R16" s="38"/>
      <c r="S16" s="38"/>
      <c r="T16" s="38"/>
    </row>
    <row r="17" spans="1:20" ht="51">
      <c r="A17" s="111" t="s">
        <v>43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>
      <c r="A18" s="53" t="s">
        <v>32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ht="16" thickBo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54"/>
      <c r="N19" s="38"/>
      <c r="O19" s="38"/>
      <c r="P19" s="38"/>
      <c r="Q19" s="38"/>
      <c r="R19" s="38"/>
      <c r="S19" s="38"/>
      <c r="T19" s="38"/>
    </row>
    <row r="20" spans="1:20" s="9" customFormat="1" ht="84.75" customHeight="1" thickBot="1">
      <c r="A20" s="91" t="s">
        <v>44</v>
      </c>
      <c r="B20" s="92" t="s">
        <v>45</v>
      </c>
      <c r="C20" s="93" t="s">
        <v>46</v>
      </c>
      <c r="D20" s="93" t="s">
        <v>47</v>
      </c>
      <c r="E20" s="93" t="s">
        <v>48</v>
      </c>
      <c r="F20" s="93" t="s">
        <v>49</v>
      </c>
      <c r="G20" s="94" t="s">
        <v>50</v>
      </c>
      <c r="H20" s="94" t="s">
        <v>51</v>
      </c>
      <c r="I20" s="94" t="s">
        <v>52</v>
      </c>
      <c r="J20" s="95" t="s">
        <v>53</v>
      </c>
      <c r="K20" s="96" t="s">
        <v>54</v>
      </c>
      <c r="L20" s="97" t="s">
        <v>55</v>
      </c>
      <c r="M20" s="97" t="s">
        <v>56</v>
      </c>
      <c r="N20" s="97" t="s">
        <v>57</v>
      </c>
      <c r="O20" s="97" t="s">
        <v>58</v>
      </c>
      <c r="P20" s="98" t="s">
        <v>59</v>
      </c>
      <c r="Q20" s="98" t="s">
        <v>60</v>
      </c>
      <c r="R20" s="98" t="s">
        <v>61</v>
      </c>
      <c r="S20" s="99" t="s">
        <v>62</v>
      </c>
      <c r="T20" s="38"/>
    </row>
    <row r="21" spans="1:20" ht="31.5" customHeight="1">
      <c r="A21" s="29"/>
      <c r="B21" s="23"/>
      <c r="C21" s="21"/>
      <c r="D21" s="21"/>
      <c r="E21" s="21"/>
      <c r="F21" s="21"/>
      <c r="G21" s="24"/>
      <c r="H21" s="24"/>
      <c r="I21" s="24"/>
      <c r="J21" s="16">
        <v>79</v>
      </c>
      <c r="K21" s="17">
        <f>A21*B21*J21</f>
        <v>0</v>
      </c>
      <c r="L21" s="15">
        <f>A21*C21*J21</f>
        <v>0</v>
      </c>
      <c r="M21" s="15">
        <f>A21*D21*J21</f>
        <v>0</v>
      </c>
      <c r="N21" s="15">
        <f>A21*E21*J21</f>
        <v>0</v>
      </c>
      <c r="O21" s="15">
        <f>A21*F21*J21</f>
        <v>0</v>
      </c>
      <c r="P21" s="18">
        <f>A21*G21*J21</f>
        <v>0</v>
      </c>
      <c r="Q21" s="15">
        <f>A21*H21*J21</f>
        <v>0</v>
      </c>
      <c r="R21" s="15">
        <f>A21*I21*J21</f>
        <v>0</v>
      </c>
      <c r="S21" s="47">
        <f>SUM(K21:Q21)</f>
        <v>0</v>
      </c>
      <c r="T21" s="38"/>
    </row>
    <row r="22" spans="1:20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57"/>
      <c r="L22" s="51"/>
      <c r="M22" s="38"/>
      <c r="N22" s="38"/>
      <c r="O22" s="38"/>
      <c r="P22" s="38"/>
      <c r="Q22" s="38"/>
      <c r="R22" s="38"/>
      <c r="S22" s="38"/>
      <c r="T22" s="38"/>
    </row>
    <row r="23" spans="1:20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57"/>
      <c r="L23" s="51"/>
      <c r="M23" s="38"/>
      <c r="N23" s="38"/>
      <c r="O23" s="38"/>
      <c r="P23" s="38"/>
      <c r="Q23" s="38"/>
      <c r="R23" s="38"/>
      <c r="S23" s="38"/>
      <c r="T23" s="38"/>
    </row>
    <row r="24" spans="1:20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20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</sheetData>
  <sheetProtection algorithmName="SHA-512" hashValue="dLtKy+9BhQLmQoCsFqk9U7Gb1hqOeY3A+mHVWeUbJcX8bGbeTEFhVQXs/+r1mDvDMyrF0nTrPtcjfcUoonaHkQ==" saltValue="VHwRgq6GM3H4KaahR2xhag==" spinCount="100000" sheet="1" formatCells="0" formatColumns="0" formatRows="0" insertColumns="0" insertRows="0" insertHyperlinks="0" deleteColumns="0" deleteRows="0" sort="0" autoFilter="0" pivotTables="0"/>
  <mergeCells count="12">
    <mergeCell ref="A1:C1"/>
    <mergeCell ref="A2:C2"/>
    <mergeCell ref="M14:O14"/>
    <mergeCell ref="M7:P7"/>
    <mergeCell ref="A12:A13"/>
    <mergeCell ref="M8:O10"/>
    <mergeCell ref="P8:P10"/>
    <mergeCell ref="M11:O13"/>
    <mergeCell ref="P11:P13"/>
    <mergeCell ref="A8:A9"/>
    <mergeCell ref="A10:A11"/>
    <mergeCell ref="A14:B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bc5ac-ce0a-428b-9c95-d19d9aa33a46" xsi:nil="true"/>
    <lcf76f155ced4ddcb4097134ff3c332f xmlns="2bb290d0-7d23-44c3-83e5-2d5e1e32fb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4E007D6706F6438445D61428C90A82" ma:contentTypeVersion="12" ma:contentTypeDescription="Create a new document." ma:contentTypeScope="" ma:versionID="8e15e30d3c93c7befcfdb4b5302acd54">
  <xsd:schema xmlns:xsd="http://www.w3.org/2001/XMLSchema" xmlns:xs="http://www.w3.org/2001/XMLSchema" xmlns:p="http://schemas.microsoft.com/office/2006/metadata/properties" xmlns:ns2="2bb290d0-7d23-44c3-83e5-2d5e1e32fbad" xmlns:ns3="470bc5ac-ce0a-428b-9c95-d19d9aa33a46" targetNamespace="http://schemas.microsoft.com/office/2006/metadata/properties" ma:root="true" ma:fieldsID="485d28e4c18ca0a6681538b33bc0605d" ns2:_="" ns3:_="">
    <xsd:import namespace="2bb290d0-7d23-44c3-83e5-2d5e1e32fbad"/>
    <xsd:import namespace="470bc5ac-ce0a-428b-9c95-d19d9aa33a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290d0-7d23-44c3-83e5-2d5e1e32f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d9d6c3-0823-4b5d-b341-d07b03d0f2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bc5ac-ce0a-428b-9c95-d19d9aa33a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f34694-8754-41d0-9f8f-b6c3477d89f5}" ma:internalName="TaxCatchAll" ma:showField="CatchAllData" ma:web="470bc5ac-ce0a-428b-9c95-d19d9aa33a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B875A-CE4F-4B77-ACF2-DAA8BF689447}">
  <ds:schemaRefs>
    <ds:schemaRef ds:uri="http://schemas.microsoft.com/office/2006/metadata/properties"/>
    <ds:schemaRef ds:uri="http://schemas.microsoft.com/office/infopath/2007/PartnerControls"/>
    <ds:schemaRef ds:uri="554ad6c4-aa10-4ebe-b600-ad838d9605f9"/>
    <ds:schemaRef ds:uri="b3ae3fdb-e6ed-4e7d-b175-fc780b0fb077"/>
  </ds:schemaRefs>
</ds:datastoreItem>
</file>

<file path=customXml/itemProps2.xml><?xml version="1.0" encoding="utf-8"?>
<ds:datastoreItem xmlns:ds="http://schemas.openxmlformats.org/officeDocument/2006/customXml" ds:itemID="{30D578E2-D101-4C8A-8103-7EB28DC30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7C682B-97E1-4287-90B6-96813E1BC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BUDGET OVERVIEW</vt:lpstr>
      <vt:lpstr>DETAILED BUDGET</vt:lpstr>
      <vt:lpstr>TRAVEL COSTS STUDENTS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Stefania Albertazzi</cp:lastModifiedBy>
  <cp:revision/>
  <dcterms:created xsi:type="dcterms:W3CDTF">2020-03-26T10:47:36Z</dcterms:created>
  <dcterms:modified xsi:type="dcterms:W3CDTF">2025-06-13T08:09:44Z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0x0101005B4E007D6706F6438445D61428C90A82</vt:lpwstr>
  </property>
  <property fmtid="{D5CDD505-2E9C-101B-9397-08002B2CF9AE}" pid="3" name="MediaServiceImageTags">
    <vt:lpwstr/>
  </property>
</Properties>
</file>